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évárdiIldikó\AppData\Local\Microsoft\Windows\INetCache\Content.Outlook\6EGVSD7H\"/>
    </mc:Choice>
  </mc:AlternateContent>
  <xr:revisionPtr revIDLastSave="0" documentId="13_ncr:1_{19A53874-6FB5-4A9A-A5E2-727A29201E98}" xr6:coauthVersionLast="47" xr6:coauthVersionMax="47" xr10:uidLastSave="{00000000-0000-0000-0000-000000000000}"/>
  <bookViews>
    <workbookView xWindow="-108" yWindow="-108" windowWidth="23256" windowHeight="12456" xr2:uid="{63688230-66F4-4E94-B0DC-F73CFA4B22D7}"/>
  </bookViews>
  <sheets>
    <sheet name="ELSZÁMOLÁSI ÖSSZESÍTŐ" sheetId="5" r:id="rId1"/>
    <sheet name="Fejlesztés" sheetId="1" r:id="rId2"/>
    <sheet name="Tervszerű karbantartás" sheetId="6" r:id="rId3"/>
    <sheet name="Kitöltési útm_fogalommegh" sheetId="7" r:id="rId4"/>
    <sheet name="Munka1" sheetId="8" r:id="rId5"/>
    <sheet name="legördülő" sheetId="2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" i="1" l="1"/>
  <c r="H16" i="6" l="1"/>
  <c r="B2" i="6" s="1"/>
  <c r="G16" i="6"/>
  <c r="B3" i="6" l="1"/>
  <c r="C10" i="5" s="1"/>
  <c r="M34" i="1" l="1"/>
  <c r="B4" i="1" s="1"/>
  <c r="K48" i="1"/>
  <c r="J48" i="1"/>
  <c r="K34" i="1"/>
  <c r="B3" i="1" s="1"/>
  <c r="C9" i="5" s="1"/>
  <c r="J34" i="1"/>
  <c r="K19" i="1"/>
  <c r="B2" i="1" s="1"/>
  <c r="C8" i="5" s="1"/>
  <c r="J19" i="1"/>
  <c r="C11" i="5" l="1"/>
  <c r="B5" i="1"/>
  <c r="C15" i="5"/>
  <c r="C14" i="5"/>
  <c r="C16" i="5" l="1"/>
  <c r="C18" i="5" s="1"/>
  <c r="C20" i="5" s="1"/>
  <c r="B6" i="1"/>
</calcChain>
</file>

<file path=xl/sharedStrings.xml><?xml version="1.0" encoding="utf-8"?>
<sst xmlns="http://schemas.openxmlformats.org/spreadsheetml/2006/main" count="213" uniqueCount="136">
  <si>
    <r>
      <t xml:space="preserve">Víziközmű-szolgáltató megnevezése </t>
    </r>
    <r>
      <rPr>
        <sz val="11"/>
        <color theme="1"/>
        <rFont val="Aptos Narrow"/>
        <family val="2"/>
        <scheme val="minor"/>
      </rPr>
      <t>(hivatalos cégnév, székhely, adószám)</t>
    </r>
    <r>
      <rPr>
        <b/>
        <sz val="11"/>
        <color theme="1"/>
        <rFont val="Aptos Narrow"/>
        <family val="2"/>
        <scheme val="minor"/>
      </rPr>
      <t xml:space="preserve">:
</t>
    </r>
  </si>
  <si>
    <t>VFEA 2. mellékletben előírt összeg (Ft)</t>
  </si>
  <si>
    <t xml:space="preserve">Felhasznált összeg </t>
  </si>
  <si>
    <t>FEJLESZTÉSRE</t>
  </si>
  <si>
    <r>
      <t xml:space="preserve">I. KIMUTATÁS: Tárgyévben </t>
    </r>
    <r>
      <rPr>
        <u/>
        <sz val="11"/>
        <color rgb="FFFF0000"/>
        <rFont val="Aptos Narrow"/>
        <family val="2"/>
        <scheme val="minor"/>
      </rPr>
      <t>befejezett</t>
    </r>
    <r>
      <rPr>
        <sz val="11"/>
        <color theme="1"/>
        <rFont val="Aptos Narrow"/>
        <family val="2"/>
        <charset val="238"/>
        <scheme val="minor"/>
      </rPr>
      <t xml:space="preserve"> fejlesztésekre fordított összeg (Ft)</t>
    </r>
  </si>
  <si>
    <r>
      <t xml:space="preserve">II. KIMUTATÁS: Tárgyévben szerződéssel lekötött  </t>
    </r>
    <r>
      <rPr>
        <u/>
        <sz val="11"/>
        <color rgb="FFFF0000"/>
        <rFont val="Aptos Narrow"/>
        <family val="2"/>
        <scheme val="minor"/>
      </rPr>
      <t>folyamatban lévő</t>
    </r>
    <r>
      <rPr>
        <sz val="11"/>
        <color theme="1"/>
        <rFont val="Aptos Narrow"/>
        <family val="2"/>
        <charset val="238"/>
        <scheme val="minor"/>
      </rPr>
      <t xml:space="preserve"> fejlesztésekre </t>
    </r>
    <r>
      <rPr>
        <u/>
        <sz val="11"/>
        <color rgb="FFFF0000"/>
        <rFont val="Aptos Narrow"/>
        <family val="2"/>
        <scheme val="minor"/>
      </rPr>
      <t xml:space="preserve">tárgyévben </t>
    </r>
    <r>
      <rPr>
        <sz val="11"/>
        <color theme="1"/>
        <rFont val="Aptos Narrow"/>
        <family val="2"/>
        <charset val="238"/>
        <scheme val="minor"/>
      </rPr>
      <t>történő ráfordítás összege (Ft)</t>
    </r>
  </si>
  <si>
    <t>TERVSZERŰ MEGELŐZŐ KARBANTARTÁSRA</t>
  </si>
  <si>
    <r>
      <t xml:space="preserve">IV. KIMUTATÁS: Tágyévben </t>
    </r>
    <r>
      <rPr>
        <u/>
        <sz val="11"/>
        <color rgb="FFFF0000"/>
        <rFont val="Aptos Narrow"/>
        <family val="2"/>
        <scheme val="minor"/>
      </rPr>
      <t>befejezett</t>
    </r>
    <r>
      <rPr>
        <sz val="11"/>
        <color theme="1"/>
        <rFont val="Aptos Narrow"/>
        <family val="2"/>
        <charset val="238"/>
        <scheme val="minor"/>
      </rPr>
      <t xml:space="preserve"> tervszerű karbantartásra fordított összeg (Ft)</t>
    </r>
  </si>
  <si>
    <t>Felhasznált összeg (Ft)</t>
  </si>
  <si>
    <t xml:space="preserve">Lekötött összeg </t>
  </si>
  <si>
    <t>FEJLESZTÉS</t>
  </si>
  <si>
    <r>
      <t xml:space="preserve">II. KIMUTATÁS: Tárgyévben szerződéssel lekötött  </t>
    </r>
    <r>
      <rPr>
        <u/>
        <sz val="11"/>
        <color rgb="FFFF0000"/>
        <rFont val="Aptos Narrow"/>
        <family val="2"/>
        <scheme val="minor"/>
      </rPr>
      <t xml:space="preserve">folyamatban lévő </t>
    </r>
    <r>
      <rPr>
        <sz val="11"/>
        <color theme="1"/>
        <rFont val="Aptos Narrow"/>
        <family val="2"/>
        <charset val="238"/>
        <scheme val="minor"/>
      </rPr>
      <t>fejlesztéskre</t>
    </r>
    <r>
      <rPr>
        <u/>
        <sz val="11"/>
        <color rgb="FFFF0000"/>
        <rFont val="Aptos Narrow"/>
        <family val="2"/>
        <scheme val="minor"/>
      </rPr>
      <t xml:space="preserve"> tárgyévet követő év(ek)ben</t>
    </r>
    <r>
      <rPr>
        <sz val="11"/>
        <color theme="1"/>
        <rFont val="Aptos Narrow"/>
        <family val="2"/>
        <charset val="238"/>
        <scheme val="minor"/>
      </rPr>
      <t xml:space="preserve"> történő ráfordítás összege (Ft)</t>
    </r>
  </si>
  <si>
    <r>
      <t xml:space="preserve">III. KIMUTATÁS: Tárgyévben szerződéssel lekötött </t>
    </r>
    <r>
      <rPr>
        <u/>
        <sz val="11"/>
        <color rgb="FFFF0000"/>
        <rFont val="Aptos Narrow"/>
        <family val="2"/>
        <scheme val="minor"/>
      </rPr>
      <t>még meg nem kezdett</t>
    </r>
    <r>
      <rPr>
        <sz val="11"/>
        <color theme="1"/>
        <rFont val="Aptos Narrow"/>
        <family val="2"/>
        <charset val="238"/>
        <scheme val="minor"/>
      </rPr>
      <t xml:space="preserve"> fejlesztések összege (Ft)</t>
    </r>
  </si>
  <si>
    <t>Lekötött összeg (Ft)</t>
  </si>
  <si>
    <t>Fel nem használt összeg (Ft)</t>
  </si>
  <si>
    <r>
      <t xml:space="preserve">ebből </t>
    </r>
    <r>
      <rPr>
        <sz val="11"/>
        <color rgb="FFFF0000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charset val="238"/>
        <scheme val="minor"/>
      </rPr>
      <t>2024.12.31-én rendelkezésre álló összeg (Ft)</t>
    </r>
  </si>
  <si>
    <t>ebből előírás teljesítéséhez nem áll rendelkezésre (Ft)</t>
  </si>
  <si>
    <t>Részletes szöveges indoklás amennyiben az előírás teljesítéséhez nem áll rendelkezésre az összeg (C19 cella tartalma &gt; 0)</t>
  </si>
  <si>
    <t>…...................., 2025. ….................   …..</t>
  </si>
  <si>
    <r>
      <t xml:space="preserve">cégszerű aláírás
</t>
    </r>
    <r>
      <rPr>
        <i/>
        <sz val="11"/>
        <color theme="1"/>
        <rFont val="Aptos Narrow"/>
        <family val="2"/>
        <scheme val="minor"/>
      </rPr>
      <t>aláíró neve, titulusa</t>
    </r>
  </si>
  <si>
    <t>VFEA 2. melléklet terhére elszámolt összeg
FEJLESZTÉS</t>
  </si>
  <si>
    <r>
      <t xml:space="preserve">I. KIMUTATÁS: Tárgyévben </t>
    </r>
    <r>
      <rPr>
        <u/>
        <sz val="11"/>
        <color rgb="FFFF0000"/>
        <rFont val="Aptos Narrow"/>
        <family val="2"/>
        <scheme val="minor"/>
      </rPr>
      <t xml:space="preserve">befejezett </t>
    </r>
    <r>
      <rPr>
        <sz val="11"/>
        <color theme="1"/>
        <rFont val="Aptos Narrow"/>
        <family val="2"/>
        <charset val="238"/>
        <scheme val="minor"/>
      </rPr>
      <t>fejlesztésekre fordított összeg (Ft)</t>
    </r>
  </si>
  <si>
    <r>
      <t xml:space="preserve">II. KIMUTATÁS: Tárgyévben szerződéssel lekötött  </t>
    </r>
    <r>
      <rPr>
        <u/>
        <sz val="11"/>
        <color rgb="FFFF0000"/>
        <rFont val="Aptos Narrow"/>
        <family val="2"/>
        <scheme val="minor"/>
      </rPr>
      <t>folyamatban lévő</t>
    </r>
    <r>
      <rPr>
        <sz val="11"/>
        <color theme="1"/>
        <rFont val="Aptos Narrow"/>
        <family val="2"/>
        <charset val="238"/>
        <scheme val="minor"/>
      </rPr>
      <t xml:space="preserve"> fejlesztésekre</t>
    </r>
    <r>
      <rPr>
        <u/>
        <sz val="11"/>
        <color rgb="FFFF0000"/>
        <rFont val="Aptos Narrow"/>
        <family val="2"/>
        <scheme val="minor"/>
      </rPr>
      <t xml:space="preserve"> tárgyévben</t>
    </r>
    <r>
      <rPr>
        <sz val="11"/>
        <color theme="1"/>
        <rFont val="Aptos Narrow"/>
        <family val="2"/>
        <charset val="238"/>
        <scheme val="minor"/>
      </rPr>
      <t xml:space="preserve"> történő ráfordítás összege (Ft)</t>
    </r>
  </si>
  <si>
    <r>
      <t xml:space="preserve">II. KIMUTATÁS: Tárgyévben szerződéssel lekötött  </t>
    </r>
    <r>
      <rPr>
        <u/>
        <sz val="11"/>
        <color rgb="FFFF0000"/>
        <rFont val="Aptos Narrow"/>
        <family val="2"/>
        <scheme val="minor"/>
      </rPr>
      <t>folyamatban lévő</t>
    </r>
    <r>
      <rPr>
        <sz val="11"/>
        <color theme="1"/>
        <rFont val="Aptos Narrow"/>
        <family val="2"/>
        <scheme val="minor"/>
      </rPr>
      <t xml:space="preserve"> fejlesztéskre </t>
    </r>
    <r>
      <rPr>
        <u/>
        <sz val="11"/>
        <color rgb="FFFF0000"/>
        <rFont val="Aptos Narrow"/>
        <family val="2"/>
        <scheme val="minor"/>
      </rPr>
      <t>tárgyévet követő év(ek)ben</t>
    </r>
    <r>
      <rPr>
        <sz val="11"/>
        <color theme="1"/>
        <rFont val="Aptos Narrow"/>
        <family val="2"/>
        <scheme val="minor"/>
      </rPr>
      <t xml:space="preserve"> történő ráfordítás összege (Ft)</t>
    </r>
  </si>
  <si>
    <t>Összesen</t>
  </si>
  <si>
    <t>I.</t>
  </si>
  <si>
    <r>
      <t xml:space="preserve">I. KIMUTATÁS 
a 2024. évben </t>
    </r>
    <r>
      <rPr>
        <b/>
        <u/>
        <sz val="14"/>
        <color rgb="FFFF0000"/>
        <rFont val="Aptos Narrow"/>
        <family val="2"/>
        <scheme val="minor"/>
      </rPr>
      <t>befejezett</t>
    </r>
    <r>
      <rPr>
        <b/>
        <u/>
        <sz val="14"/>
        <color theme="1"/>
        <rFont val="Aptos Narrow"/>
        <family val="2"/>
        <scheme val="minor"/>
      </rPr>
      <t xml:space="preserve"> </t>
    </r>
    <r>
      <rPr>
        <b/>
        <sz val="14"/>
        <color theme="1"/>
        <rFont val="Aptos Narrow"/>
        <family val="2"/>
        <scheme val="minor"/>
      </rPr>
      <t>fejlesztésekre fordított összegről</t>
    </r>
  </si>
  <si>
    <t>Alapadatok</t>
  </si>
  <si>
    <t>Megvalósítás helyszíne</t>
  </si>
  <si>
    <t>Összeg</t>
  </si>
  <si>
    <t>Megnevezése
(GFT-ben szereplő)</t>
  </si>
  <si>
    <r>
      <t xml:space="preserve">Szolgáltatási ágazat
</t>
    </r>
    <r>
      <rPr>
        <sz val="11"/>
        <color rgb="FF0070C0"/>
        <rFont val="Aptos Narrow"/>
        <family val="2"/>
        <charset val="238"/>
        <scheme val="minor"/>
      </rPr>
      <t>(Legördülő menü)</t>
    </r>
  </si>
  <si>
    <r>
      <t xml:space="preserve">Fejlesztéssel érintett vagyonelem tulajdonosa
</t>
    </r>
    <r>
      <rPr>
        <sz val="11"/>
        <color rgb="FF0070C0"/>
        <rFont val="Aptos Narrow"/>
        <family val="2"/>
        <scheme val="minor"/>
      </rPr>
      <t>(Legördülő menü)</t>
    </r>
  </si>
  <si>
    <t>Ha a tulajdonos önkormányzat, önkormányzat(ok) neve</t>
  </si>
  <si>
    <r>
      <t xml:space="preserve">Szerepel a MEKH által jóváhagyott GFT-ben?
</t>
    </r>
    <r>
      <rPr>
        <sz val="11"/>
        <color rgb="FF0070C0"/>
        <rFont val="Aptos Narrow"/>
        <family val="2"/>
        <scheme val="minor"/>
      </rPr>
      <t>(Legördülő menü)</t>
    </r>
  </si>
  <si>
    <t>VKR azonosító kód</t>
  </si>
  <si>
    <t>VKR megnevezése</t>
  </si>
  <si>
    <t>Kivitelezés pontos helye 
(vonalas: település, utca
pontszerű: település, hrsz.)</t>
  </si>
  <si>
    <r>
      <t xml:space="preserve">Kivitelezés módja
</t>
    </r>
    <r>
      <rPr>
        <sz val="11"/>
        <color rgb="FF0070C0"/>
        <rFont val="Aptos Narrow"/>
        <family val="2"/>
        <scheme val="minor"/>
      </rPr>
      <t>(Legördülő menü)</t>
    </r>
  </si>
  <si>
    <t>Fejlesztésre 2024. évben ráfordított összeg (Ft)</t>
  </si>
  <si>
    <t>ebből VFEA 2. melléklet terhére (Ft)</t>
  </si>
  <si>
    <r>
      <t xml:space="preserve">II. KIMUTATÁS 
a 2024. évben szerződéssel lekötött  
</t>
    </r>
    <r>
      <rPr>
        <b/>
        <u/>
        <sz val="14"/>
        <color rgb="FFFF0000"/>
        <rFont val="Aptos Narrow"/>
        <family val="2"/>
        <scheme val="minor"/>
      </rPr>
      <t>folyamatban lévő</t>
    </r>
    <r>
      <rPr>
        <b/>
        <sz val="14"/>
        <color theme="1"/>
        <rFont val="Aptos Narrow"/>
        <family val="2"/>
        <scheme val="minor"/>
      </rPr>
      <t xml:space="preserve"> fejlesztésekre
történő ráfordításról</t>
    </r>
  </si>
  <si>
    <r>
      <t xml:space="preserve">Kivitelezés módja
</t>
    </r>
    <r>
      <rPr>
        <sz val="11"/>
        <color theme="3" tint="0.499984740745262"/>
        <rFont val="Aptos Narrow"/>
        <family val="2"/>
        <scheme val="minor"/>
      </rPr>
      <t>(Legördülő menü)</t>
    </r>
  </si>
  <si>
    <t>Tárgyév</t>
  </si>
  <si>
    <t>Tárgyévet követő év(ek)ben</t>
  </si>
  <si>
    <t>Fejlesztésre tárgyévet követően történő ráfordítás összege (Ft)</t>
  </si>
  <si>
    <r>
      <t xml:space="preserve">III. KIMUTATÁS 
a 2024. évben szerződéssel lekötött 
</t>
    </r>
    <r>
      <rPr>
        <b/>
        <u/>
        <sz val="14"/>
        <color rgb="FFFF0000"/>
        <rFont val="Aptos Narrow"/>
        <family val="2"/>
        <scheme val="minor"/>
      </rPr>
      <t>még meg nem kezdett</t>
    </r>
    <r>
      <rPr>
        <b/>
        <sz val="14"/>
        <color theme="1"/>
        <rFont val="Aptos Narrow"/>
        <family val="2"/>
        <scheme val="minor"/>
      </rPr>
      <t xml:space="preserve"> fejlesztésekre
történő ráfordításról</t>
    </r>
  </si>
  <si>
    <t xml:space="preserve">Kivitelezés módja
</t>
  </si>
  <si>
    <t>Fejlesztésre tárgyévet követően  történő összeg ráfordítás (Ft)</t>
  </si>
  <si>
    <t>külső vállalkozó</t>
  </si>
  <si>
    <t xml:space="preserve">  </t>
  </si>
  <si>
    <t xml:space="preserve"> </t>
  </si>
  <si>
    <t>VFEA 2. melléklet terhére elszámolt összeg
TERVSZERŰ KARBANTARTÁS</t>
  </si>
  <si>
    <r>
      <t xml:space="preserve">IV. KIMUTATÁS: Tágyévben </t>
    </r>
    <r>
      <rPr>
        <u/>
        <sz val="11"/>
        <color rgb="FFFF0000"/>
        <rFont val="Aptos Narrow"/>
        <family val="2"/>
        <scheme val="minor"/>
      </rPr>
      <t xml:space="preserve">befejezett </t>
    </r>
    <r>
      <rPr>
        <sz val="11"/>
        <color theme="1"/>
        <rFont val="Aptos Narrow"/>
        <family val="2"/>
        <charset val="238"/>
        <scheme val="minor"/>
      </rPr>
      <t>tervszerű karbantartásra fordított összeg (Ft)</t>
    </r>
  </si>
  <si>
    <r>
      <t xml:space="preserve">IV. KIMUTATÁS 
a 2024. évben </t>
    </r>
    <r>
      <rPr>
        <b/>
        <u/>
        <sz val="14"/>
        <color rgb="FFFF0000"/>
        <rFont val="Aptos Narrow"/>
        <family val="2"/>
        <scheme val="minor"/>
      </rPr>
      <t>befejezett</t>
    </r>
    <r>
      <rPr>
        <b/>
        <u/>
        <sz val="14"/>
        <color theme="1"/>
        <rFont val="Aptos Narrow"/>
        <family val="2"/>
        <scheme val="minor"/>
      </rPr>
      <t xml:space="preserve"> </t>
    </r>
    <r>
      <rPr>
        <b/>
        <sz val="14"/>
        <color theme="1"/>
        <rFont val="Aptos Narrow"/>
        <family val="2"/>
        <scheme val="minor"/>
      </rPr>
      <t>tervszerű karbantartásra fordított összegről</t>
    </r>
  </si>
  <si>
    <t>Megnevezése</t>
  </si>
  <si>
    <r>
      <t xml:space="preserve">TMK-val érintett vagyonelem tulajdonosa
</t>
    </r>
    <r>
      <rPr>
        <sz val="11"/>
        <color rgb="FF0070C0"/>
        <rFont val="Aptos Narrow"/>
        <family val="2"/>
        <scheme val="minor"/>
      </rPr>
      <t>(Legördülő menü)</t>
    </r>
  </si>
  <si>
    <t>Tervszerű karbantartásra 2024. évben ráfordított összeg (Ft)</t>
  </si>
  <si>
    <t>Rövidítések, fogalommeghatározás, kitöltési útmutató</t>
  </si>
  <si>
    <t>Rövidítések</t>
  </si>
  <si>
    <t>VFEA</t>
  </si>
  <si>
    <t>Víziközmű-fejlesztési és Ellentételezési Alap</t>
  </si>
  <si>
    <t>MEKH</t>
  </si>
  <si>
    <t>Magyar Energetikai és Közmű-szabályozási Hivatal</t>
  </si>
  <si>
    <t>GFT</t>
  </si>
  <si>
    <t>Gördülő Fejlesztési Terv</t>
  </si>
  <si>
    <t>Sztv.</t>
  </si>
  <si>
    <t>Számvitelről szóló 2000. évi C. törvény</t>
  </si>
  <si>
    <t>Vksztv.</t>
  </si>
  <si>
    <t>A víziközmű-szolgáltatásról szóló 2011. évi CCIX. törvény</t>
  </si>
  <si>
    <t>TMK</t>
  </si>
  <si>
    <t>Tervszerű megelőző karbantartás</t>
  </si>
  <si>
    <t>Fogalommeghatározás</t>
  </si>
  <si>
    <t>Fenntartás</t>
  </si>
  <si>
    <t>MEKH kiegészítő tájékoztatása szerint a „fenntartás” egy olyan komplex fogalomként értelmezhető, amely az ellátásért felelős kötelezettségeitől függetlenül alkalmaz a víziközművekkel kapcsolatos feladatok megnevezésére. A „fenntartás” alatt ennek megfelelően gyakorlatilag a víziközmű-rendszerek megfelelő műszaki állapotának biztosítását kell érteni. Ez jelenthet állagmegóvást, karbantartást és fejlesztést is. A hibaelhárítással kapcsolatos összegek a 2. melléklet szerinti előírás kapcsán nem elszámolható költségek, hiszen azt a működési költségek között számítja be a MEKH az ellentételezés számításakor.
A víziközmű-szolgáltató által kizárólag az üzemeltetett víziközművek fenntartására fordítható összeg elkülönül a használati díjtól, valamint a víziközmű-fejlesztési hozzájárulástól, ezért azok mértéke a 2. melléklet szerinti összegbe nem számítható be. Ezen túl a külső forrásból (pályázati támogatások, víziközmű-rendszerek tulajdonosai által biztosított stb.) megvalósuló beruházások, felújítások sem számolhatóak el a 2. melléklet terhére.</t>
  </si>
  <si>
    <t>Fejlesztés</t>
  </si>
  <si>
    <r>
      <t xml:space="preserve">Vksztv. 2.§ 21.víziközmű-fejlesztés: víziközműre irányuló olyan </t>
    </r>
    <r>
      <rPr>
        <b/>
        <sz val="11"/>
        <color theme="1"/>
        <rFont val="Aptos Narrow"/>
        <family val="2"/>
        <scheme val="minor"/>
      </rPr>
      <t>beruházási vagy felújítási tevékenység</t>
    </r>
    <r>
      <rPr>
        <sz val="11"/>
        <color theme="1"/>
        <rFont val="Aptos Narrow"/>
        <family val="2"/>
        <charset val="238"/>
        <scheme val="minor"/>
      </rPr>
      <t>, mely célja szerint új víziközmű létesítését, a meglévő víziközmű bővítését, rekonstrukcióját és pótlását is magába foglalhatja.</t>
    </r>
  </si>
  <si>
    <t>Tervszerű karbantartás</t>
  </si>
  <si>
    <t>Befejezett fejlesztés (I. Kimutatás)</t>
  </si>
  <si>
    <t>Tárgyév, vagyis 2024. december 31-ig befejezett és aktivált beruházási, vagy felújítási tevékenység (pl. csere, rekonstrukció, új építés stb.).</t>
  </si>
  <si>
    <t>Szerződéssel lekötött, folyamatban lévő fejlesztés (II. Kimutatás)</t>
  </si>
  <si>
    <t>Tárgyév, vagyis 2024. december 31-ig szerződéssel lekötött beruházási vagy felújítási tevékenység azon része, amely a számviteli nyilvántartásban szerepel (előlegszámla, számla elszámolásra került, saját rezsis beruházásnál a számviteli nyilvántartásra munkaszám került megnyitásra, és erre bérköltség és/vagy anyagköltség került hozzárendelésre).</t>
  </si>
  <si>
    <t>Szerződéssel lekötött még meg nem kezdett fejlesztés (III. Kimutatás)</t>
  </si>
  <si>
    <t>Tárgyév, vagyis 2024. december 31-ig szerződéssel lekötött beruházási vagy felújítási tevékenység, amellyel kapcsolatban számviteli nyilvántartásbavétel még nem valósult meg, számlázás nem történt. Közbeszerzéssel érintett fejlesztés esetén lekötésnek számít a közbeszerzési eljárás megindítása.</t>
  </si>
  <si>
    <t>Befejezett tervszerű karbantartás (IV. Kimutatás)</t>
  </si>
  <si>
    <t>Tárgyév, vagyis 2024. december 31-ig elvégzett tervszerű, megelőző karbantartás. Az elszámolótábla a befejezett saját rezsis, és idegen kivitelezésben végzett karbantartások elszámolására ad lehetőséget. Annak érdekében, hogy ne legyen áthúzódó karbantartás, azok befejezése, szükség szerinti szakaszolása javasolt 2024. december 31-ig.</t>
  </si>
  <si>
    <t>Fel nem használt összegből 2024.12.31-én rendelkezésre álló összeg (Ft)</t>
  </si>
  <si>
    <t>A VFEA 2. mellékletben meghatározott összeg azon része, amely – a fejlesztésre felhasznált valamint lekötött, illetve tervszerű karbantartásra felhasznált összegek levonását követően – pénzügyileg rendelkezésre áll. A pénzügyi rendelkezésre állás azt jelenti, hogy a társaság ezen összeg terhére kötelezettséget tud vállalni.</t>
  </si>
  <si>
    <t>Kitöltési útmutató</t>
  </si>
  <si>
    <t>Általános információk</t>
  </si>
  <si>
    <r>
      <t xml:space="preserve">Az elszámolásnak kizárólag az Alapkezelő honlapján közzétett táblázatok kitöltésével, és Alapkezelő részére történő továbbításával tehet eleget a víziközmű-szolgáltató.
A táblázatok összegeit forintban szükséges megadni.
A víziközmű-szolgáltató az elszámolást az Alapkezelő részére a </t>
    </r>
    <r>
      <rPr>
        <b/>
        <sz val="11"/>
        <color theme="1"/>
        <rFont val="Aptos Narrow"/>
        <family val="2"/>
        <scheme val="minor"/>
      </rPr>
      <t>28950334#cegkapu</t>
    </r>
    <r>
      <rPr>
        <sz val="11"/>
        <color theme="1"/>
        <rFont val="Aptos Narrow"/>
        <family val="2"/>
        <charset val="238"/>
        <scheme val="minor"/>
      </rPr>
      <t xml:space="preserve"> hivatalos elektronikus elérhetőségére történő megküldéssel teljesíti 2025. március 31. napig.
Az elszámolás megérkezéséről az Alapkezelő visszaigazolást küld.</t>
    </r>
  </si>
  <si>
    <t>Elszámolási összesítő munkafüzet</t>
  </si>
  <si>
    <t xml:space="preserve">Az elszámolási összesítő munkalapon kizárólag az alábbi cellák kitöltése szükséges:
- C4 cella: a VFEA 2. mellékletben </t>
  </si>
  <si>
    <t>* 3. sor: Víziközmű-szolgáltató megnevezése (hivatalos cégnév, székhely, adószám)</t>
  </si>
  <si>
    <t xml:space="preserve">* C4 cella: a VFEA 2. melléklet "B" oszlopában meghatározott, elszámolást benyújtó víziközmű-szolgáltató által elkülönítetten kezelendő összeg
éves mértéke (Ft)	
</t>
  </si>
  <si>
    <t>* C19 cella, amennyiben C19 cella tartalma &gt; 0: Fel nem használt összegből 2024.12.31-én rendelkezésre álló összeg (Ft)</t>
  </si>
  <si>
    <t>Az elszámolási összesítőt keltezéssel, cégszerű aláírással, aláíró, vagy aláírók nevével, titulusával ellátva szkennelve is kérjük továbbítani.</t>
  </si>
  <si>
    <t>Fejlesztés munkafüzet</t>
  </si>
  <si>
    <t xml:space="preserve">Mindhárom kimutatás valamennyi celláját teljeskörűen szükséges kitölteni a fejlécében feltűntetett információkkal, a fogalommeghatározásban rögzített tartalom szerint. </t>
  </si>
  <si>
    <t>Sorok beszúrását követően az összesítő cellák hivatkozásait ellenőrizni szükséges annak érdekében, hogy valamennyi sor értéke szerepeljen az összeadásban.</t>
  </si>
  <si>
    <t>A III. Kimutatásban kizárólag a külső vállalkozói kivitelezéssel megvalósuló, szerződéssel lekötött, de meg nem kezdett fejlesztések számolhatóak el.</t>
  </si>
  <si>
    <t>Amennyiben nem szerződéssel hanem megindított közbeszerzési eljárással rendelkezik az adott fejlesztés, a közbeszerzés becsült értékét kell szerepeltetni összegként a III. Kimutatásban.</t>
  </si>
  <si>
    <t xml:space="preserve">A kimutatás valamennyi celláját teljeskörűen szükséges kitölteni a fejlécében feltűntetett információkkal, a fogalommeghatározásban rögzített tartalom szerint. </t>
  </si>
  <si>
    <t>I tábla</t>
  </si>
  <si>
    <t>vízellátás /szennyvíz elvezetés és tisztítás</t>
  </si>
  <si>
    <t>Magyar Állam / Önkormányzat / vegyes</t>
  </si>
  <si>
    <t>igen / nem</t>
  </si>
  <si>
    <t>külső vállalkozó / saját rezsis / vegyes</t>
  </si>
  <si>
    <t xml:space="preserve">vízellátás </t>
  </si>
  <si>
    <t>Magyar Állam</t>
  </si>
  <si>
    <t>igen</t>
  </si>
  <si>
    <t>saját rezsis</t>
  </si>
  <si>
    <t>szennyvíz elvezetés</t>
  </si>
  <si>
    <t>Önkormányzat</t>
  </si>
  <si>
    <t>nem</t>
  </si>
  <si>
    <t>vegyes</t>
  </si>
  <si>
    <t>II tábla</t>
  </si>
  <si>
    <r>
      <t xml:space="preserve">külső vállalkozó </t>
    </r>
    <r>
      <rPr>
        <sz val="11"/>
        <color rgb="FFFF0000"/>
        <rFont val="Aptos Narrow"/>
        <family val="2"/>
        <scheme val="minor"/>
      </rPr>
      <t>/ saját rezsis / vegyes</t>
    </r>
  </si>
  <si>
    <t>vízellátás</t>
  </si>
  <si>
    <t>szennyvíz elvezetés és tisztítás</t>
  </si>
  <si>
    <t>III tábla</t>
  </si>
  <si>
    <t xml:space="preserve">IV. KIMUTATÁS </t>
  </si>
  <si>
    <t>beruházás</t>
  </si>
  <si>
    <t>külső</t>
  </si>
  <si>
    <t>vízszolgáltatás</t>
  </si>
  <si>
    <t>felújítás</t>
  </si>
  <si>
    <t>tervezett karbantartás</t>
  </si>
  <si>
    <t>állagmegóvás</t>
  </si>
  <si>
    <r>
      <t xml:space="preserve">Sztv. 3.§ 9. pontja szerint megfogalmazott tervszerű, megelőző karbantartásra vonatkozó rész.
</t>
    </r>
    <r>
      <rPr>
        <sz val="11"/>
        <color rgb="FFFF0000"/>
        <rFont val="Aptos Narrow"/>
        <family val="2"/>
        <scheme val="minor"/>
      </rPr>
      <t>Az EM rendelet 2. melléklet szerinti forrás fő szabály szerint – az EM rendelet 5. § (1a) bekezdésben foglalt kivétellel – kizárólag a víziközmű-szolgáltató által üzemeltetett víziközművek, valamint az ellátásért felelős tulajdonában álló rendszerfüggetlen víziközmű-elemek fenntartására fordítható. Az EM rendelet 5. § (1a) bekezdése szerint a tárgyévi tervszerű megelőző karbantartási költségeket a 2. melléklet szerinti összeg terhére kell elszámolni. Ennek megfelelően – mint kivétel – a tervszerű megelőző karbantartásra eső költségek az (1) bekezdés szerinti tételeken túl, az engedélyes tevékenység saját tulajdonú rendszerfüggetlen víziközmű-elemeire, és víziközmű működtető eszközeire is elszámolhatóak a 2. melléklet terhére. 
Figyelemmel arra, hogy – külön ezt lehetővé tevő jogszabályi felhatalmazás hiányában – jogalkotói iránymutatás szerint az EM rendelet 2. melléklete szerinti összeg a 2024. évben karbantartásra is felhasználható volt, ezért a fent leírtak a 2024. év tekintetében is irányadóak.</t>
    </r>
  </si>
  <si>
    <t>EM rendelet</t>
  </si>
  <si>
    <t>ELSZÁMOLÁSI ÖSSZESÍTŐ
a 2024. évre előírt
Víziközmű-fejlesztési és Ellentételezési Alapról szóló 24/2023. (XII. 13.) EM rendelet 2. melléklete szerinti, a víziközmű-szolgáltatók által elkülönítetten kezelt, és kizárólag a víziközművek fenntartására vonatkozó összegről</t>
  </si>
  <si>
    <t xml:space="preserve">Víziközmű-fejlesztési és Ellentételezési Alapról szóló 24/2023. (XII. 13.) EM rendelet </t>
  </si>
  <si>
    <t>Azon feladatokat, amelyeket a ,,Rendkívüli helyzetből adódó azonnali feladatok” megnevezésű gyűjtősoron kíván a szolgáltató elszámolni (a táblázat I., II., és III. Kimutatásában) nem szükséges tételesen kilistázni. Azok tipizálható gyűjtősorokká átalakíthatók VKR-enként (szükség esetén önkormányzatonként), pl.: 
-	Rendkívüli helyzetből adódó azonnali feladatok – Tűzcsap csere XYZ VKR
-	Rendkívüli helyzetből adódó azonnali feladatok – Tolózár csere XYZ VKR
-	Rendkívüli helyzetből adódó azonnali feladatok – Bekötés csere XYZ VKR
-	stb.
Azonban amelyek nem ennyire tipizálhatók, azt javasoljuk külön fősoron szerepeltetni.</t>
  </si>
  <si>
    <t>Társasági</t>
  </si>
  <si>
    <r>
      <t xml:space="preserve">Amennyiben a II. Kimutatásban a kivitelezés módja </t>
    </r>
    <r>
      <rPr>
        <sz val="11"/>
        <color rgb="FFFF0000"/>
        <rFont val="Aptos Narrow"/>
        <family val="2"/>
        <scheme val="minor"/>
      </rPr>
      <t>saját, tárgyévet követő évekre lekötött összeg nem számolható el, vagyis az "L" és a z "M" oszlopok cellái nem tölthetőek. Vegyes kivitelezés esetén, tárgyévet követő évekre lekötött összeg kizárólag a külső vállalkozóval szerződött összeg tekintetében számolható el.</t>
    </r>
  </si>
  <si>
    <t>Amennyiben az elszámolásban szerepeltetett fejlesztés nem szerepel a GFT-ben, annak okáról kérjük az elszámolás során indoklást szíveskedjenek készíteni.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</si>
</sst>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1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charset val="238"/>
      <scheme val="minor"/>
    </font>
    <font>
      <sz val="11"/>
      <color rgb="FF0070C0"/>
      <name val="Aptos Narrow"/>
      <family val="2"/>
      <charset val="238"/>
      <scheme val="minor"/>
    </font>
    <font>
      <sz val="11"/>
      <color rgb="FF0070C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4"/>
      <color rgb="FFFF000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theme="3" tint="0.499984740745262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5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7" xfId="0" applyBorder="1"/>
    <xf numFmtId="0" fontId="0" fillId="0" borderId="25" xfId="0" applyBorder="1"/>
    <xf numFmtId="0" fontId="0" fillId="0" borderId="25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32" xfId="0" applyBorder="1"/>
    <xf numFmtId="0" fontId="0" fillId="3" borderId="26" xfId="0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0" fillId="3" borderId="37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48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3" xfId="0" applyBorder="1" applyAlignment="1">
      <alignment horizontal="center" vertical="center"/>
    </xf>
    <xf numFmtId="0" fontId="1" fillId="4" borderId="0" xfId="0" applyFont="1" applyFill="1"/>
    <xf numFmtId="0" fontId="0" fillId="0" borderId="50" xfId="0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164" fontId="0" fillId="0" borderId="13" xfId="1" applyNumberFormat="1" applyFont="1" applyFill="1" applyBorder="1" applyAlignment="1">
      <alignment horizontal="center" vertical="center"/>
    </xf>
    <xf numFmtId="164" fontId="0" fillId="2" borderId="6" xfId="1" applyNumberFormat="1" applyFont="1" applyFill="1" applyBorder="1" applyAlignment="1">
      <alignment horizontal="center" vertical="center"/>
    </xf>
    <xf numFmtId="164" fontId="1" fillId="2" borderId="8" xfId="1" applyNumberFormat="1" applyFont="1" applyFill="1" applyBorder="1" applyAlignment="1">
      <alignment horizontal="center" vertical="center"/>
    </xf>
    <xf numFmtId="164" fontId="0" fillId="2" borderId="12" xfId="1" applyNumberFormat="1" applyFont="1" applyFill="1" applyBorder="1" applyAlignment="1">
      <alignment horizontal="center" vertical="center"/>
    </xf>
    <xf numFmtId="164" fontId="1" fillId="4" borderId="13" xfId="1" applyNumberFormat="1" applyFont="1" applyFill="1" applyBorder="1" applyAlignment="1">
      <alignment horizontal="center" vertical="center"/>
    </xf>
    <xf numFmtId="164" fontId="0" fillId="4" borderId="8" xfId="1" applyNumberFormat="1" applyFont="1" applyFill="1" applyBorder="1" applyAlignment="1">
      <alignment horizontal="center" vertical="center" wrapText="1"/>
    </xf>
    <xf numFmtId="164" fontId="0" fillId="0" borderId="22" xfId="1" applyNumberFormat="1" applyFont="1" applyBorder="1" applyAlignment="1">
      <alignment horizontal="center" vertical="center" wrapText="1"/>
    </xf>
    <xf numFmtId="164" fontId="0" fillId="0" borderId="12" xfId="1" applyNumberFormat="1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64" fontId="0" fillId="0" borderId="6" xfId="1" applyNumberFormat="1" applyFont="1" applyBorder="1" applyAlignment="1">
      <alignment horizontal="center" vertical="center" wrapText="1"/>
    </xf>
    <xf numFmtId="164" fontId="0" fillId="0" borderId="25" xfId="1" applyNumberFormat="1" applyFont="1" applyBorder="1" applyAlignment="1">
      <alignment horizontal="center" vertical="center" wrapText="1"/>
    </xf>
    <xf numFmtId="164" fontId="0" fillId="0" borderId="8" xfId="1" applyNumberFormat="1" applyFont="1" applyBorder="1" applyAlignment="1">
      <alignment horizontal="center" vertical="center" wrapText="1"/>
    </xf>
    <xf numFmtId="164" fontId="0" fillId="0" borderId="28" xfId="1" applyNumberFormat="1" applyFont="1" applyBorder="1" applyAlignment="1">
      <alignment horizontal="center" vertical="center" wrapText="1"/>
    </xf>
    <xf numFmtId="164" fontId="0" fillId="2" borderId="13" xfId="1" applyNumberFormat="1" applyFont="1" applyFill="1" applyBorder="1" applyAlignment="1">
      <alignment horizontal="center" vertical="center" wrapText="1"/>
    </xf>
    <xf numFmtId="164" fontId="0" fillId="0" borderId="24" xfId="1" applyNumberFormat="1" applyFont="1" applyBorder="1" applyAlignment="1">
      <alignment horizontal="center" vertical="center" wrapText="1"/>
    </xf>
    <xf numFmtId="164" fontId="0" fillId="0" borderId="23" xfId="1" applyNumberFormat="1" applyFont="1" applyBorder="1" applyAlignment="1">
      <alignment horizontal="center" vertical="center" wrapText="1"/>
    </xf>
    <xf numFmtId="164" fontId="0" fillId="0" borderId="18" xfId="1" applyNumberFormat="1" applyFont="1" applyBorder="1" applyAlignment="1">
      <alignment horizontal="center" vertical="center" wrapText="1"/>
    </xf>
    <xf numFmtId="164" fontId="0" fillId="0" borderId="38" xfId="1" applyNumberFormat="1" applyFont="1" applyBorder="1" applyAlignment="1">
      <alignment horizontal="center" vertical="center" wrapText="1"/>
    </xf>
    <xf numFmtId="164" fontId="0" fillId="0" borderId="48" xfId="1" applyNumberFormat="1" applyFont="1" applyBorder="1" applyAlignment="1">
      <alignment horizontal="center" vertical="center" wrapText="1"/>
    </xf>
    <xf numFmtId="164" fontId="0" fillId="0" borderId="49" xfId="1" applyNumberFormat="1" applyFont="1" applyBorder="1" applyAlignment="1">
      <alignment horizontal="center" vertical="center" wrapText="1"/>
    </xf>
    <xf numFmtId="164" fontId="0" fillId="2" borderId="29" xfId="1" applyNumberFormat="1" applyFont="1" applyFill="1" applyBorder="1" applyAlignment="1">
      <alignment horizontal="center" vertical="center" wrapText="1"/>
    </xf>
    <xf numFmtId="164" fontId="0" fillId="0" borderId="39" xfId="1" applyNumberFormat="1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wrapText="1"/>
    </xf>
    <xf numFmtId="0" fontId="20" fillId="0" borderId="0" xfId="0" applyFont="1"/>
    <xf numFmtId="164" fontId="0" fillId="2" borderId="49" xfId="1" applyNumberFormat="1" applyFont="1" applyFill="1" applyBorder="1" applyAlignment="1">
      <alignment horizontal="center" vertical="center" wrapText="1"/>
    </xf>
    <xf numFmtId="0" fontId="0" fillId="0" borderId="48" xfId="0" applyBorder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14" xfId="0" applyBorder="1" applyAlignment="1">
      <alignment horizontal="right" vertical="center"/>
    </xf>
    <xf numFmtId="0" fontId="0" fillId="0" borderId="44" xfId="0" applyBorder="1" applyAlignment="1">
      <alignment horizontal="right" vertical="center"/>
    </xf>
    <xf numFmtId="0" fontId="0" fillId="0" borderId="45" xfId="0" applyBorder="1" applyAlignment="1">
      <alignment horizontal="right" vertical="center" wrapText="1"/>
    </xf>
    <xf numFmtId="0" fontId="0" fillId="0" borderId="46" xfId="0" applyBorder="1" applyAlignment="1">
      <alignment horizontal="right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0" fontId="14" fillId="3" borderId="33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9A7B9-6832-4870-935D-032AD853B71D}">
  <sheetPr codeName="Munka1">
    <pageSetUpPr fitToPage="1"/>
  </sheetPr>
  <dimension ref="A1:C28"/>
  <sheetViews>
    <sheetView tabSelected="1" zoomScale="80" zoomScaleNormal="80" workbookViewId="0">
      <selection activeCell="C14" sqref="C14"/>
    </sheetView>
  </sheetViews>
  <sheetFormatPr defaultRowHeight="14.4" x14ac:dyDescent="0.3"/>
  <cols>
    <col min="1" max="1" width="31" customWidth="1"/>
    <col min="2" max="2" width="40.6640625" customWidth="1"/>
    <col min="3" max="3" width="49.33203125" customWidth="1"/>
  </cols>
  <sheetData>
    <row r="1" spans="1:3" ht="49.5" customHeight="1" x14ac:dyDescent="0.3">
      <c r="A1" s="92" t="s">
        <v>130</v>
      </c>
      <c r="B1" s="92"/>
      <c r="C1" s="92"/>
    </row>
    <row r="2" spans="1:3" ht="48" customHeight="1" x14ac:dyDescent="0.3">
      <c r="A2" s="92"/>
      <c r="B2" s="92"/>
      <c r="C2" s="92"/>
    </row>
    <row r="3" spans="1:3" ht="48" customHeight="1" x14ac:dyDescent="0.3">
      <c r="A3" s="99" t="s">
        <v>0</v>
      </c>
      <c r="B3" s="99"/>
      <c r="C3" s="99"/>
    </row>
    <row r="4" spans="1:3" ht="27.6" customHeight="1" thickBot="1" x14ac:dyDescent="0.35">
      <c r="A4" s="73"/>
      <c r="B4" s="73"/>
      <c r="C4" s="73"/>
    </row>
    <row r="5" spans="1:3" ht="27.75" customHeight="1" thickBot="1" x14ac:dyDescent="0.35">
      <c r="A5" s="86" t="s">
        <v>1</v>
      </c>
      <c r="B5" s="87"/>
      <c r="C5" s="50"/>
    </row>
    <row r="6" spans="1:3" ht="27.75" customHeight="1" thickBot="1" x14ac:dyDescent="0.35">
      <c r="A6" s="33"/>
      <c r="B6" s="33"/>
      <c r="C6" s="2"/>
    </row>
    <row r="7" spans="1:3" ht="27.75" customHeight="1" thickBot="1" x14ac:dyDescent="0.35">
      <c r="A7" s="96" t="s">
        <v>2</v>
      </c>
      <c r="B7" s="97"/>
      <c r="C7" s="98"/>
    </row>
    <row r="8" spans="1:3" ht="33" customHeight="1" x14ac:dyDescent="0.3">
      <c r="A8" s="93" t="s">
        <v>3</v>
      </c>
      <c r="B8" s="9" t="s">
        <v>4</v>
      </c>
      <c r="C8" s="51">
        <f>Fejlesztés!B2</f>
        <v>0</v>
      </c>
    </row>
    <row r="9" spans="1:3" ht="44.25" customHeight="1" x14ac:dyDescent="0.3">
      <c r="A9" s="94"/>
      <c r="B9" s="9" t="s">
        <v>5</v>
      </c>
      <c r="C9" s="51">
        <f>Fejlesztés!B3</f>
        <v>0</v>
      </c>
    </row>
    <row r="10" spans="1:3" ht="31.5" customHeight="1" x14ac:dyDescent="0.3">
      <c r="A10" s="6" t="s">
        <v>6</v>
      </c>
      <c r="B10" s="9" t="s">
        <v>7</v>
      </c>
      <c r="C10" s="51">
        <f>'Tervszerű karbantartás'!B3</f>
        <v>0</v>
      </c>
    </row>
    <row r="11" spans="1:3" ht="30" customHeight="1" thickBot="1" x14ac:dyDescent="0.35">
      <c r="A11" s="88" t="s">
        <v>8</v>
      </c>
      <c r="B11" s="89"/>
      <c r="C11" s="52">
        <f>SUM(C8:C10)</f>
        <v>0</v>
      </c>
    </row>
    <row r="12" spans="1:3" ht="30" customHeight="1" thickBot="1" x14ac:dyDescent="0.35">
      <c r="B12" s="5"/>
    </row>
    <row r="13" spans="1:3" ht="30" customHeight="1" thickBot="1" x14ac:dyDescent="0.35">
      <c r="A13" s="96" t="s">
        <v>9</v>
      </c>
      <c r="B13" s="97"/>
      <c r="C13" s="98"/>
    </row>
    <row r="14" spans="1:3" ht="59.4" customHeight="1" x14ac:dyDescent="0.3">
      <c r="A14" s="94" t="s">
        <v>10</v>
      </c>
      <c r="B14" s="35" t="s">
        <v>11</v>
      </c>
      <c r="C14" s="53">
        <f>SUM(Fejlesztés!M34)</f>
        <v>0</v>
      </c>
    </row>
    <row r="15" spans="1:3" ht="50.25" customHeight="1" x14ac:dyDescent="0.3">
      <c r="A15" s="95"/>
      <c r="B15" s="29" t="s">
        <v>12</v>
      </c>
      <c r="C15" s="51">
        <f>SUM(Fejlesztés!K48)</f>
        <v>0</v>
      </c>
    </row>
    <row r="16" spans="1:3" ht="48" customHeight="1" thickBot="1" x14ac:dyDescent="0.35">
      <c r="A16" s="88" t="s">
        <v>13</v>
      </c>
      <c r="B16" s="89"/>
      <c r="C16" s="52">
        <f>SUM(C14:C15)</f>
        <v>0</v>
      </c>
    </row>
    <row r="17" spans="1:3" ht="15" thickBot="1" x14ac:dyDescent="0.35">
      <c r="A17" s="4"/>
      <c r="B17" s="4"/>
      <c r="C17" s="4"/>
    </row>
    <row r="18" spans="1:3" ht="48" customHeight="1" thickBot="1" x14ac:dyDescent="0.35">
      <c r="A18" s="90" t="s">
        <v>14</v>
      </c>
      <c r="B18" s="91"/>
      <c r="C18" s="54">
        <f>SUM(C5-C11-C16)</f>
        <v>0</v>
      </c>
    </row>
    <row r="19" spans="1:3" ht="23.4" customHeight="1" x14ac:dyDescent="0.3">
      <c r="A19" s="82" t="s">
        <v>15</v>
      </c>
      <c r="B19" s="83"/>
      <c r="C19" s="44"/>
    </row>
    <row r="20" spans="1:3" ht="52.95" customHeight="1" thickBot="1" x14ac:dyDescent="0.35">
      <c r="A20" s="84" t="s">
        <v>16</v>
      </c>
      <c r="B20" s="85"/>
      <c r="C20" s="55">
        <f>SUM(C18-C19)</f>
        <v>0</v>
      </c>
    </row>
    <row r="23" spans="1:3" x14ac:dyDescent="0.3">
      <c r="A23" s="80" t="s">
        <v>17</v>
      </c>
      <c r="B23" s="80"/>
      <c r="C23" s="80"/>
    </row>
    <row r="24" spans="1:3" ht="82.95" customHeight="1" x14ac:dyDescent="0.3">
      <c r="A24" s="81"/>
      <c r="B24" s="81"/>
      <c r="C24" s="81"/>
    </row>
    <row r="26" spans="1:3" x14ac:dyDescent="0.3">
      <c r="A26" t="s">
        <v>18</v>
      </c>
    </row>
    <row r="28" spans="1:3" ht="28.8" x14ac:dyDescent="0.3">
      <c r="C28" s="46" t="s">
        <v>19</v>
      </c>
    </row>
  </sheetData>
  <mergeCells count="14">
    <mergeCell ref="A1:C2"/>
    <mergeCell ref="A8:A9"/>
    <mergeCell ref="A14:A15"/>
    <mergeCell ref="A13:C13"/>
    <mergeCell ref="A7:C7"/>
    <mergeCell ref="A3:C3"/>
    <mergeCell ref="A23:C23"/>
    <mergeCell ref="A24:C24"/>
    <mergeCell ref="A19:B19"/>
    <mergeCell ref="A20:B20"/>
    <mergeCell ref="A5:B5"/>
    <mergeCell ref="A11:B11"/>
    <mergeCell ref="A16:B16"/>
    <mergeCell ref="A18:B18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527D2-EA38-441F-98D3-9F0EECCF6024}">
  <sheetPr codeName="Munka2"/>
  <dimension ref="A1:M49"/>
  <sheetViews>
    <sheetView zoomScale="72" zoomScaleNormal="72" workbookViewId="0">
      <selection activeCell="L29" sqref="L29"/>
    </sheetView>
  </sheetViews>
  <sheetFormatPr defaultRowHeight="14.4" x14ac:dyDescent="0.3"/>
  <cols>
    <col min="1" max="1" width="49.33203125" customWidth="1"/>
    <col min="2" max="2" width="25.33203125" customWidth="1"/>
    <col min="3" max="7" width="20.6640625" customWidth="1"/>
    <col min="8" max="8" width="34.33203125" customWidth="1"/>
    <col min="9" max="9" width="40.44140625" customWidth="1"/>
    <col min="10" max="11" width="30.6640625" style="2" customWidth="1"/>
    <col min="12" max="13" width="30.6640625" customWidth="1"/>
  </cols>
  <sheetData>
    <row r="1" spans="1:11" ht="57" customHeight="1" x14ac:dyDescent="0.3">
      <c r="A1" s="118" t="s">
        <v>20</v>
      </c>
      <c r="B1" s="119"/>
      <c r="C1" s="10"/>
      <c r="D1" s="10"/>
      <c r="E1" s="10"/>
      <c r="F1" s="10"/>
      <c r="G1" s="10"/>
    </row>
    <row r="2" spans="1:11" ht="30" customHeight="1" x14ac:dyDescent="0.3">
      <c r="A2" s="7" t="s">
        <v>21</v>
      </c>
      <c r="B2" s="23">
        <f>K19</f>
        <v>0</v>
      </c>
    </row>
    <row r="3" spans="1:11" ht="43.2" x14ac:dyDescent="0.3">
      <c r="A3" s="7" t="s">
        <v>22</v>
      </c>
      <c r="B3" s="23">
        <f>K34</f>
        <v>0</v>
      </c>
    </row>
    <row r="4" spans="1:11" s="31" customFormat="1" ht="43.2" x14ac:dyDescent="0.3">
      <c r="A4" s="36" t="s">
        <v>23</v>
      </c>
      <c r="B4" s="34">
        <f>M34</f>
        <v>0</v>
      </c>
      <c r="J4" s="32"/>
      <c r="K4" s="32"/>
    </row>
    <row r="5" spans="1:11" ht="28.8" x14ac:dyDescent="0.3">
      <c r="A5" s="28" t="s">
        <v>12</v>
      </c>
      <c r="B5" s="24">
        <f>K48</f>
        <v>0</v>
      </c>
    </row>
    <row r="6" spans="1:11" ht="30" customHeight="1" thickBot="1" x14ac:dyDescent="0.35">
      <c r="A6" s="26" t="s">
        <v>24</v>
      </c>
      <c r="B6" s="25">
        <f>SUM(B2:B5)</f>
        <v>0</v>
      </c>
    </row>
    <row r="7" spans="1:11" ht="39" customHeight="1" thickBot="1" x14ac:dyDescent="0.35">
      <c r="A7" t="s">
        <v>25</v>
      </c>
    </row>
    <row r="8" spans="1:11" ht="67.5" customHeight="1" x14ac:dyDescent="0.3">
      <c r="A8" s="103" t="s">
        <v>26</v>
      </c>
      <c r="B8" s="104"/>
      <c r="C8" s="104"/>
      <c r="D8" s="104"/>
      <c r="E8" s="104"/>
      <c r="F8" s="104"/>
      <c r="G8" s="104"/>
      <c r="H8" s="104"/>
      <c r="I8" s="104"/>
      <c r="J8" s="104"/>
      <c r="K8" s="105"/>
    </row>
    <row r="9" spans="1:11" ht="34.5" customHeight="1" x14ac:dyDescent="0.3">
      <c r="A9" s="113" t="s">
        <v>27</v>
      </c>
      <c r="B9" s="114"/>
      <c r="C9" s="114"/>
      <c r="D9" s="114"/>
      <c r="E9" s="114"/>
      <c r="F9" s="115" t="s">
        <v>28</v>
      </c>
      <c r="G9" s="114"/>
      <c r="H9" s="114"/>
      <c r="I9" s="116"/>
      <c r="J9" s="120" t="s">
        <v>29</v>
      </c>
      <c r="K9" s="121"/>
    </row>
    <row r="10" spans="1:11" ht="68.400000000000006" customHeight="1" thickBot="1" x14ac:dyDescent="0.35">
      <c r="A10" s="18" t="s">
        <v>30</v>
      </c>
      <c r="B10" s="19" t="s">
        <v>31</v>
      </c>
      <c r="C10" s="20" t="s">
        <v>32</v>
      </c>
      <c r="D10" s="20" t="s">
        <v>33</v>
      </c>
      <c r="E10" s="20" t="s">
        <v>34</v>
      </c>
      <c r="F10" s="19" t="s">
        <v>35</v>
      </c>
      <c r="G10" s="19" t="s">
        <v>36</v>
      </c>
      <c r="H10" s="20" t="s">
        <v>37</v>
      </c>
      <c r="I10" s="20" t="s">
        <v>38</v>
      </c>
      <c r="J10" s="21" t="s">
        <v>39</v>
      </c>
      <c r="K10" s="22" t="s">
        <v>40</v>
      </c>
    </row>
    <row r="11" spans="1:11" s="4" customFormat="1" ht="15" thickTop="1" x14ac:dyDescent="0.3">
      <c r="A11" s="37"/>
      <c r="B11" s="30"/>
      <c r="C11" s="16"/>
      <c r="D11" s="16"/>
      <c r="E11" s="15"/>
      <c r="F11" s="15"/>
      <c r="G11" s="15"/>
      <c r="H11" s="16"/>
      <c r="I11" s="16"/>
      <c r="J11" s="56"/>
      <c r="K11" s="57"/>
    </row>
    <row r="12" spans="1:11" x14ac:dyDescent="0.3">
      <c r="A12" s="3"/>
      <c r="B12" s="30"/>
      <c r="C12" s="16"/>
      <c r="D12" s="1"/>
      <c r="E12" s="15"/>
      <c r="F12" s="1"/>
      <c r="G12" s="1"/>
      <c r="H12" s="1"/>
      <c r="I12" s="16"/>
      <c r="J12" s="58"/>
      <c r="K12" s="59"/>
    </row>
    <row r="13" spans="1:11" x14ac:dyDescent="0.3">
      <c r="A13" s="3"/>
      <c r="B13" s="30"/>
      <c r="C13" s="16"/>
      <c r="D13" s="1"/>
      <c r="E13" s="15"/>
      <c r="F13" s="1"/>
      <c r="G13" s="1"/>
      <c r="H13" s="1"/>
      <c r="I13" s="16"/>
      <c r="J13" s="58"/>
      <c r="K13" s="59"/>
    </row>
    <row r="14" spans="1:11" x14ac:dyDescent="0.3">
      <c r="A14" s="3"/>
      <c r="B14" s="30"/>
      <c r="C14" s="16"/>
      <c r="D14" s="1"/>
      <c r="E14" s="15"/>
      <c r="F14" s="1"/>
      <c r="G14" s="1"/>
      <c r="H14" s="1"/>
      <c r="I14" s="16"/>
      <c r="J14" s="58"/>
      <c r="K14" s="59"/>
    </row>
    <row r="15" spans="1:11" x14ac:dyDescent="0.3">
      <c r="A15" s="3"/>
      <c r="B15" s="30"/>
      <c r="C15" s="16"/>
      <c r="D15" s="1"/>
      <c r="E15" s="15"/>
      <c r="F15" s="1"/>
      <c r="G15" s="1"/>
      <c r="H15" s="1"/>
      <c r="I15" s="16"/>
      <c r="J15" s="58"/>
      <c r="K15" s="59"/>
    </row>
    <row r="16" spans="1:11" x14ac:dyDescent="0.3">
      <c r="A16" s="3"/>
      <c r="B16" s="30"/>
      <c r="C16" s="16"/>
      <c r="D16" s="1"/>
      <c r="E16" s="15"/>
      <c r="F16" s="1"/>
      <c r="G16" s="1"/>
      <c r="H16" s="1"/>
      <c r="I16" s="16"/>
      <c r="J16" s="58"/>
      <c r="K16" s="59"/>
    </row>
    <row r="17" spans="1:13" x14ac:dyDescent="0.3">
      <c r="A17" s="3"/>
      <c r="B17" s="30"/>
      <c r="C17" s="16"/>
      <c r="D17" s="1"/>
      <c r="E17" s="15"/>
      <c r="F17" s="1"/>
      <c r="G17" s="1"/>
      <c r="H17" s="1"/>
      <c r="I17" s="16"/>
      <c r="J17" s="58"/>
      <c r="K17" s="59"/>
    </row>
    <row r="18" spans="1:13" ht="49.2" customHeight="1" thickBot="1" x14ac:dyDescent="0.35">
      <c r="A18" s="11"/>
      <c r="B18" s="40"/>
      <c r="C18" s="13"/>
      <c r="D18" s="12"/>
      <c r="E18" s="41"/>
      <c r="F18" s="12"/>
      <c r="G18" s="12"/>
      <c r="H18" s="12"/>
      <c r="I18" s="16"/>
      <c r="J18" s="60"/>
      <c r="K18" s="61"/>
    </row>
    <row r="19" spans="1:13" ht="15" thickBot="1" x14ac:dyDescent="0.35">
      <c r="A19" s="8"/>
      <c r="B19" s="8"/>
      <c r="C19" s="8"/>
      <c r="D19" s="8"/>
      <c r="E19" s="8"/>
      <c r="F19" s="8"/>
      <c r="G19" s="8"/>
      <c r="H19" s="8"/>
      <c r="I19" s="17"/>
      <c r="J19" s="62">
        <f>SUM(J11:J18)</f>
        <v>0</v>
      </c>
      <c r="K19" s="63">
        <f>SUM(K11:K18)</f>
        <v>0</v>
      </c>
    </row>
    <row r="20" spans="1:13" x14ac:dyDescent="0.3">
      <c r="A20" s="8"/>
      <c r="B20" s="8"/>
      <c r="C20" s="8"/>
      <c r="D20" s="8"/>
      <c r="E20" s="8"/>
      <c r="F20" s="8"/>
      <c r="G20" s="8"/>
      <c r="H20" s="8"/>
    </row>
    <row r="21" spans="1:13" ht="15" thickBot="1" x14ac:dyDescent="0.35"/>
    <row r="22" spans="1:13" ht="124.5" customHeight="1" x14ac:dyDescent="0.3">
      <c r="A22" s="103" t="s">
        <v>41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1:13" ht="30" customHeight="1" x14ac:dyDescent="0.3">
      <c r="A23" s="122" t="s">
        <v>27</v>
      </c>
      <c r="B23" s="100"/>
      <c r="C23" s="100"/>
      <c r="D23" s="100"/>
      <c r="E23" s="100"/>
      <c r="F23" s="102" t="s">
        <v>28</v>
      </c>
      <c r="G23" s="100"/>
      <c r="H23" s="100"/>
      <c r="I23" s="112"/>
      <c r="J23" s="102" t="s">
        <v>29</v>
      </c>
      <c r="K23" s="100"/>
      <c r="L23" s="100"/>
      <c r="M23" s="101"/>
    </row>
    <row r="24" spans="1:13" ht="30" customHeight="1" x14ac:dyDescent="0.3">
      <c r="A24" s="110" t="s">
        <v>30</v>
      </c>
      <c r="B24" s="106" t="s">
        <v>31</v>
      </c>
      <c r="C24" s="108" t="s">
        <v>32</v>
      </c>
      <c r="D24" s="108" t="s">
        <v>33</v>
      </c>
      <c r="E24" s="108" t="s">
        <v>34</v>
      </c>
      <c r="F24" s="106" t="s">
        <v>35</v>
      </c>
      <c r="G24" s="106" t="s">
        <v>36</v>
      </c>
      <c r="H24" s="108" t="s">
        <v>37</v>
      </c>
      <c r="I24" s="108" t="s">
        <v>42</v>
      </c>
      <c r="J24" s="115" t="s">
        <v>43</v>
      </c>
      <c r="K24" s="116"/>
      <c r="L24" s="100" t="s">
        <v>44</v>
      </c>
      <c r="M24" s="101"/>
    </row>
    <row r="25" spans="1:13" ht="58.95" customHeight="1" thickBot="1" x14ac:dyDescent="0.35">
      <c r="A25" s="111"/>
      <c r="B25" s="107"/>
      <c r="C25" s="109"/>
      <c r="D25" s="109"/>
      <c r="E25" s="109"/>
      <c r="F25" s="107"/>
      <c r="G25" s="107"/>
      <c r="H25" s="109"/>
      <c r="I25" s="109"/>
      <c r="J25" s="21" t="s">
        <v>39</v>
      </c>
      <c r="K25" s="27" t="s">
        <v>40</v>
      </c>
      <c r="L25" s="19" t="s">
        <v>45</v>
      </c>
      <c r="M25" s="39" t="s">
        <v>40</v>
      </c>
    </row>
    <row r="26" spans="1:13" ht="15" thickTop="1" x14ac:dyDescent="0.3">
      <c r="A26" s="14"/>
      <c r="B26" s="30"/>
      <c r="C26" s="16"/>
      <c r="D26" s="16"/>
      <c r="E26" s="15"/>
      <c r="F26" s="30"/>
      <c r="G26" s="15"/>
      <c r="H26" s="16"/>
      <c r="I26" s="16"/>
      <c r="J26" s="56"/>
      <c r="K26" s="64"/>
      <c r="L26" s="65"/>
      <c r="M26" s="57"/>
    </row>
    <row r="27" spans="1:13" x14ac:dyDescent="0.3">
      <c r="A27" s="3"/>
      <c r="B27" s="30"/>
      <c r="C27" s="16"/>
      <c r="D27" s="1"/>
      <c r="E27" s="15"/>
      <c r="F27" s="1"/>
      <c r="G27" s="1"/>
      <c r="H27" s="1"/>
      <c r="I27" s="16"/>
      <c r="J27" s="58"/>
      <c r="K27" s="66"/>
      <c r="L27" s="65"/>
      <c r="M27" s="57"/>
    </row>
    <row r="28" spans="1:13" x14ac:dyDescent="0.3">
      <c r="A28" s="3"/>
      <c r="B28" s="30"/>
      <c r="C28" s="16"/>
      <c r="D28" s="1"/>
      <c r="E28" s="15"/>
      <c r="F28" s="1"/>
      <c r="G28" s="1"/>
      <c r="H28" s="1"/>
      <c r="I28" s="16"/>
      <c r="J28" s="58"/>
      <c r="K28" s="66"/>
      <c r="L28" s="65"/>
      <c r="M28" s="57"/>
    </row>
    <row r="29" spans="1:13" ht="20.399999999999999" customHeight="1" x14ac:dyDescent="0.3">
      <c r="A29" s="3"/>
      <c r="B29" s="30"/>
      <c r="C29" s="16"/>
      <c r="D29" s="1"/>
      <c r="E29" s="15"/>
      <c r="F29" s="1"/>
      <c r="G29" s="1"/>
      <c r="H29" s="1"/>
      <c r="I29" s="16"/>
      <c r="J29" s="58"/>
      <c r="K29" s="66"/>
      <c r="L29" s="65"/>
      <c r="M29" s="57"/>
    </row>
    <row r="30" spans="1:13" x14ac:dyDescent="0.3">
      <c r="A30" s="3"/>
      <c r="B30" s="30"/>
      <c r="C30" s="16"/>
      <c r="D30" s="1"/>
      <c r="E30" s="15"/>
      <c r="F30" s="1"/>
      <c r="G30" s="1"/>
      <c r="H30" s="1"/>
      <c r="I30" s="16"/>
      <c r="J30" s="58"/>
      <c r="K30" s="66"/>
      <c r="L30" s="65"/>
      <c r="M30" s="57"/>
    </row>
    <row r="31" spans="1:13" x14ac:dyDescent="0.3">
      <c r="A31" s="3"/>
      <c r="B31" s="30"/>
      <c r="C31" s="16"/>
      <c r="D31" s="1"/>
      <c r="E31" s="15"/>
      <c r="F31" s="1"/>
      <c r="G31" s="1"/>
      <c r="H31" s="1"/>
      <c r="I31" s="16"/>
      <c r="J31" s="58"/>
      <c r="K31" s="66"/>
      <c r="L31" s="65"/>
      <c r="M31" s="57"/>
    </row>
    <row r="32" spans="1:13" x14ac:dyDescent="0.3">
      <c r="A32" s="3"/>
      <c r="B32" s="30"/>
      <c r="C32" s="16"/>
      <c r="D32" s="1"/>
      <c r="E32" s="15"/>
      <c r="F32" s="1"/>
      <c r="G32" s="1"/>
      <c r="H32" s="1"/>
      <c r="I32" s="16"/>
      <c r="J32" s="58"/>
      <c r="K32" s="66"/>
      <c r="L32" s="65"/>
      <c r="M32" s="57"/>
    </row>
    <row r="33" spans="1:13" ht="15" thickBot="1" x14ac:dyDescent="0.35">
      <c r="A33" s="11"/>
      <c r="B33" s="40"/>
      <c r="C33" s="13"/>
      <c r="D33" s="12"/>
      <c r="E33" s="41"/>
      <c r="F33" s="12"/>
      <c r="G33" s="12"/>
      <c r="H33" s="12"/>
      <c r="I33" s="42"/>
      <c r="J33" s="60"/>
      <c r="K33" s="67"/>
      <c r="L33" s="68"/>
      <c r="M33" s="69"/>
    </row>
    <row r="34" spans="1:13" ht="15" thickBot="1" x14ac:dyDescent="0.35">
      <c r="A34" s="8"/>
      <c r="B34" s="8"/>
      <c r="C34" s="8"/>
      <c r="D34" s="8"/>
      <c r="E34" s="8"/>
      <c r="F34" s="8"/>
      <c r="G34" s="8"/>
      <c r="H34" s="8"/>
      <c r="I34" s="17"/>
      <c r="J34" s="62">
        <f>SUM(J26:J33)</f>
        <v>0</v>
      </c>
      <c r="K34" s="70">
        <f t="shared" ref="K34" si="0">SUM(K26:K33)</f>
        <v>0</v>
      </c>
      <c r="L34" s="62">
        <f>SUM(L26:L33)</f>
        <v>0</v>
      </c>
      <c r="M34" s="71">
        <f>SUM(M26:M33)</f>
        <v>0</v>
      </c>
    </row>
    <row r="36" spans="1:13" ht="15" thickBot="1" x14ac:dyDescent="0.35"/>
    <row r="37" spans="1:13" ht="114" customHeight="1" x14ac:dyDescent="0.3">
      <c r="A37" s="103" t="s">
        <v>46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5"/>
    </row>
    <row r="38" spans="1:13" ht="15.6" x14ac:dyDescent="0.3">
      <c r="A38" s="113" t="s">
        <v>27</v>
      </c>
      <c r="B38" s="114"/>
      <c r="C38" s="114"/>
      <c r="D38" s="114"/>
      <c r="E38" s="114"/>
      <c r="F38" s="115" t="s">
        <v>28</v>
      </c>
      <c r="G38" s="114"/>
      <c r="H38" s="114"/>
      <c r="I38" s="116"/>
      <c r="J38" s="114" t="s">
        <v>29</v>
      </c>
      <c r="K38" s="117"/>
    </row>
    <row r="39" spans="1:13" ht="70.2" customHeight="1" thickBot="1" x14ac:dyDescent="0.35">
      <c r="A39" s="18" t="s">
        <v>30</v>
      </c>
      <c r="B39" s="19" t="s">
        <v>31</v>
      </c>
      <c r="C39" s="20" t="s">
        <v>32</v>
      </c>
      <c r="D39" s="20" t="s">
        <v>33</v>
      </c>
      <c r="E39" s="20" t="s">
        <v>34</v>
      </c>
      <c r="F39" s="19" t="s">
        <v>35</v>
      </c>
      <c r="G39" s="19" t="s">
        <v>36</v>
      </c>
      <c r="H39" s="20" t="s">
        <v>37</v>
      </c>
      <c r="I39" s="20" t="s">
        <v>47</v>
      </c>
      <c r="J39" s="21" t="s">
        <v>48</v>
      </c>
      <c r="K39" s="22" t="s">
        <v>40</v>
      </c>
    </row>
    <row r="40" spans="1:13" ht="15" thickTop="1" x14ac:dyDescent="0.3">
      <c r="A40" s="14"/>
      <c r="B40" s="30"/>
      <c r="C40" s="16"/>
      <c r="D40" s="16"/>
      <c r="E40" s="15"/>
      <c r="F40" s="15"/>
      <c r="G40" s="15"/>
      <c r="H40" s="16"/>
      <c r="I40" s="16" t="s">
        <v>49</v>
      </c>
      <c r="J40" s="56"/>
      <c r="K40" s="57"/>
    </row>
    <row r="41" spans="1:13" x14ac:dyDescent="0.3">
      <c r="A41" s="3"/>
      <c r="B41" s="30"/>
      <c r="C41" s="16"/>
      <c r="D41" s="1"/>
      <c r="E41" s="15"/>
      <c r="F41" s="1"/>
      <c r="G41" s="1"/>
      <c r="H41" s="16"/>
      <c r="I41" s="16" t="s">
        <v>49</v>
      </c>
      <c r="J41" s="58"/>
      <c r="K41" s="59"/>
    </row>
    <row r="42" spans="1:13" x14ac:dyDescent="0.3">
      <c r="A42" s="3"/>
      <c r="B42" s="30"/>
      <c r="C42" s="16"/>
      <c r="D42" s="1"/>
      <c r="E42" s="15"/>
      <c r="F42" s="1"/>
      <c r="G42" s="1"/>
      <c r="H42" s="16"/>
      <c r="I42" s="16" t="s">
        <v>49</v>
      </c>
      <c r="J42" s="58"/>
      <c r="K42" s="59"/>
    </row>
    <row r="43" spans="1:13" x14ac:dyDescent="0.3">
      <c r="A43" s="3"/>
      <c r="B43" s="30"/>
      <c r="C43" s="16"/>
      <c r="D43" s="1"/>
      <c r="E43" s="15"/>
      <c r="F43" s="1"/>
      <c r="G43" s="1"/>
      <c r="H43" s="16"/>
      <c r="I43" s="16" t="s">
        <v>49</v>
      </c>
      <c r="J43" s="58"/>
      <c r="K43" s="59"/>
      <c r="L43" t="s">
        <v>50</v>
      </c>
    </row>
    <row r="44" spans="1:13" x14ac:dyDescent="0.3">
      <c r="A44" s="3"/>
      <c r="B44" s="30"/>
      <c r="C44" s="16"/>
      <c r="D44" s="1"/>
      <c r="E44" s="15"/>
      <c r="F44" s="1"/>
      <c r="G44" s="1"/>
      <c r="H44" s="16"/>
      <c r="I44" s="16" t="s">
        <v>49</v>
      </c>
      <c r="J44" s="58"/>
      <c r="K44" s="59"/>
    </row>
    <row r="45" spans="1:13" x14ac:dyDescent="0.3">
      <c r="A45" s="3"/>
      <c r="B45" s="30"/>
      <c r="C45" s="16"/>
      <c r="D45" s="1"/>
      <c r="E45" s="15"/>
      <c r="F45" s="1"/>
      <c r="G45" s="1"/>
      <c r="H45" s="16"/>
      <c r="I45" s="16" t="s">
        <v>49</v>
      </c>
      <c r="J45" s="58"/>
      <c r="K45" s="59"/>
    </row>
    <row r="46" spans="1:13" x14ac:dyDescent="0.3">
      <c r="A46" s="3"/>
      <c r="B46" s="30"/>
      <c r="C46" s="16"/>
      <c r="D46" s="1"/>
      <c r="E46" s="15"/>
      <c r="F46" s="1"/>
      <c r="G46" s="1"/>
      <c r="H46" s="1"/>
      <c r="I46" s="16" t="s">
        <v>49</v>
      </c>
      <c r="J46" s="58"/>
      <c r="K46" s="59"/>
    </row>
    <row r="47" spans="1:13" ht="15" thickBot="1" x14ac:dyDescent="0.35">
      <c r="A47" s="11"/>
      <c r="B47" s="40"/>
      <c r="C47" s="13"/>
      <c r="D47" s="12"/>
      <c r="E47" s="41"/>
      <c r="F47" s="12"/>
      <c r="G47" s="12"/>
      <c r="H47" s="12"/>
      <c r="I47" s="72" t="s">
        <v>49</v>
      </c>
      <c r="J47" s="60"/>
      <c r="K47" s="61"/>
    </row>
    <row r="48" spans="1:13" ht="15" thickBot="1" x14ac:dyDescent="0.35">
      <c r="A48" s="8"/>
      <c r="B48" s="8"/>
      <c r="C48" s="8"/>
      <c r="D48" s="8"/>
      <c r="E48" s="8"/>
      <c r="F48" s="8"/>
      <c r="G48" s="8"/>
      <c r="H48" s="8"/>
      <c r="I48" s="17"/>
      <c r="J48" s="62">
        <f>SUM(J40:J47)</f>
        <v>0</v>
      </c>
      <c r="K48" s="63">
        <f t="shared" ref="K48" si="1">SUM(K40:K47)</f>
        <v>0</v>
      </c>
    </row>
    <row r="49" spans="6:6" x14ac:dyDescent="0.3">
      <c r="F49" t="s">
        <v>51</v>
      </c>
    </row>
  </sheetData>
  <mergeCells count="24">
    <mergeCell ref="A37:K37"/>
    <mergeCell ref="A38:E38"/>
    <mergeCell ref="F38:I38"/>
    <mergeCell ref="J38:K38"/>
    <mergeCell ref="A1:B1"/>
    <mergeCell ref="A8:K8"/>
    <mergeCell ref="A9:E9"/>
    <mergeCell ref="F9:I9"/>
    <mergeCell ref="J9:K9"/>
    <mergeCell ref="A23:E23"/>
    <mergeCell ref="J24:K24"/>
    <mergeCell ref="L24:M24"/>
    <mergeCell ref="J23:M23"/>
    <mergeCell ref="A22:M22"/>
    <mergeCell ref="F24:F25"/>
    <mergeCell ref="G24:G25"/>
    <mergeCell ref="H24:H25"/>
    <mergeCell ref="I24:I25"/>
    <mergeCell ref="A24:A25"/>
    <mergeCell ref="B24:B25"/>
    <mergeCell ref="C24:C25"/>
    <mergeCell ref="D24:D25"/>
    <mergeCell ref="E24:E25"/>
    <mergeCell ref="F23:I23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xWindow="1566" yWindow="566" count="11">
        <x14:dataValidation type="list" allowBlank="1" showInputMessage="1" showErrorMessage="1" xr:uid="{8FF7CCEA-E679-4D5D-BC59-75FC7C1F51BA}">
          <x14:formula1>
            <xm:f>Munka1!$E$4:$E$5</xm:f>
          </x14:formula1>
          <xm:sqref>B11:B18</xm:sqref>
        </x14:dataValidation>
        <x14:dataValidation type="list" allowBlank="1" showInputMessage="1" showErrorMessage="1" xr:uid="{9B07638B-6F75-446A-B3F7-2FCE9002198C}">
          <x14:formula1>
            <xm:f>Munka1!$F$4:$F$6</xm:f>
          </x14:formula1>
          <xm:sqref>C11:C18</xm:sqref>
        </x14:dataValidation>
        <x14:dataValidation type="list" allowBlank="1" showInputMessage="1" showErrorMessage="1" xr:uid="{0E46900E-F84E-4368-BF2B-6BF453769B78}">
          <x14:formula1>
            <xm:f>Munka1!$G$4:$G$5</xm:f>
          </x14:formula1>
          <xm:sqref>E11:E18</xm:sqref>
        </x14:dataValidation>
        <x14:dataValidation type="list" allowBlank="1" showInputMessage="1" showErrorMessage="1" xr:uid="{1FEDD6CB-0268-4E39-8EEA-443E85955185}">
          <x14:formula1>
            <xm:f>Munka1!$H$3:$H$5</xm:f>
          </x14:formula1>
          <xm:sqref>I11:I18</xm:sqref>
        </x14:dataValidation>
        <x14:dataValidation type="list" allowBlank="1" showInputMessage="1" showErrorMessage="1" xr:uid="{0B18D837-837E-4FAC-BF83-1D6F84FDBAD7}">
          <x14:formula1>
            <xm:f>Munka1!$E$10:$E$11</xm:f>
          </x14:formula1>
          <xm:sqref>B26:B33</xm:sqref>
        </x14:dataValidation>
        <x14:dataValidation type="list" allowBlank="1" showInputMessage="1" showErrorMessage="1" xr:uid="{DE6A53FC-2244-4190-AEEF-24DF362B435F}">
          <x14:formula1>
            <xm:f>Munka1!$F$10:$F$12</xm:f>
          </x14:formula1>
          <xm:sqref>C26:C33</xm:sqref>
        </x14:dataValidation>
        <x14:dataValidation type="list" allowBlank="1" showInputMessage="1" showErrorMessage="1" xr:uid="{B183D478-D8EF-4E51-AC72-CA980B432DA4}">
          <x14:formula1>
            <xm:f>Munka1!$G$10:$G$11</xm:f>
          </x14:formula1>
          <xm:sqref>E26:E33</xm:sqref>
        </x14:dataValidation>
        <x14:dataValidation type="list" allowBlank="1" showInputMessage="1" showErrorMessage="1" xr:uid="{E0C2C0CE-9E3E-4065-8D17-FBFFD165CF9D}">
          <x14:formula1>
            <xm:f>Munka1!$H$10:$H$12</xm:f>
          </x14:formula1>
          <xm:sqref>I26:I33</xm:sqref>
        </x14:dataValidation>
        <x14:dataValidation type="list" allowBlank="1" showInputMessage="1" showErrorMessage="1" xr:uid="{15CC98A6-5654-4811-B03C-1B49F0E073E6}">
          <x14:formula1>
            <xm:f>Munka1!$E$16:$E$17</xm:f>
          </x14:formula1>
          <xm:sqref>B40:B47</xm:sqref>
        </x14:dataValidation>
        <x14:dataValidation type="list" allowBlank="1" showInputMessage="1" showErrorMessage="1" xr:uid="{1C681175-1A49-47F2-8EB5-BC3E990AFD87}">
          <x14:formula1>
            <xm:f>Munka1!$F$16:$F$18</xm:f>
          </x14:formula1>
          <xm:sqref>C40:C47</xm:sqref>
        </x14:dataValidation>
        <x14:dataValidation type="list" allowBlank="1" showInputMessage="1" showErrorMessage="1" xr:uid="{274155EF-1C31-460D-916A-71EEF024E525}">
          <x14:formula1>
            <xm:f>Munka1!$G$16:$G$17</xm:f>
          </x14:formula1>
          <xm:sqref>E40:E47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6959-3398-4669-90AD-E9231421B0C6}">
  <sheetPr codeName="Munka3"/>
  <dimension ref="A1:H16"/>
  <sheetViews>
    <sheetView zoomScale="80" zoomScaleNormal="80" workbookViewId="0">
      <selection activeCell="C8" sqref="C8"/>
    </sheetView>
  </sheetViews>
  <sheetFormatPr defaultRowHeight="14.4" x14ac:dyDescent="0.3"/>
  <cols>
    <col min="1" max="1" width="49.33203125" customWidth="1"/>
    <col min="2" max="2" width="34.88671875" bestFit="1" customWidth="1"/>
    <col min="3" max="6" width="20.6640625" customWidth="1"/>
    <col min="7" max="8" width="30.6640625" style="2" customWidth="1"/>
  </cols>
  <sheetData>
    <row r="1" spans="1:8" ht="57" customHeight="1" x14ac:dyDescent="0.3">
      <c r="A1" s="118" t="s">
        <v>52</v>
      </c>
      <c r="B1" s="119"/>
      <c r="C1" s="10"/>
      <c r="D1" s="10"/>
      <c r="E1" s="10"/>
      <c r="F1" s="10"/>
    </row>
    <row r="2" spans="1:8" ht="30" customHeight="1" x14ac:dyDescent="0.3">
      <c r="A2" s="7" t="s">
        <v>53</v>
      </c>
      <c r="B2" s="23">
        <f>H16</f>
        <v>0</v>
      </c>
    </row>
    <row r="3" spans="1:8" ht="30" customHeight="1" thickBot="1" x14ac:dyDescent="0.35">
      <c r="A3" s="26" t="s">
        <v>24</v>
      </c>
      <c r="B3" s="25">
        <f>SUM(B2:B2)</f>
        <v>0</v>
      </c>
    </row>
    <row r="4" spans="1:8" ht="15" thickBot="1" x14ac:dyDescent="0.35"/>
    <row r="5" spans="1:8" ht="67.5" customHeight="1" x14ac:dyDescent="0.3">
      <c r="A5" s="103" t="s">
        <v>54</v>
      </c>
      <c r="B5" s="104"/>
      <c r="C5" s="104"/>
      <c r="D5" s="104"/>
      <c r="E5" s="104"/>
      <c r="F5" s="104"/>
      <c r="G5" s="104"/>
      <c r="H5" s="105"/>
    </row>
    <row r="6" spans="1:8" ht="34.5" customHeight="1" x14ac:dyDescent="0.3">
      <c r="A6" s="113" t="s">
        <v>27</v>
      </c>
      <c r="B6" s="114"/>
      <c r="C6" s="114"/>
      <c r="D6" s="114"/>
      <c r="E6" s="123" t="s">
        <v>28</v>
      </c>
      <c r="F6" s="123"/>
      <c r="G6" s="114" t="s">
        <v>29</v>
      </c>
      <c r="H6" s="117"/>
    </row>
    <row r="7" spans="1:8" ht="79.95" customHeight="1" thickBot="1" x14ac:dyDescent="0.35">
      <c r="A7" s="18" t="s">
        <v>55</v>
      </c>
      <c r="B7" s="19" t="s">
        <v>31</v>
      </c>
      <c r="C7" s="20" t="s">
        <v>56</v>
      </c>
      <c r="D7" s="20" t="s">
        <v>33</v>
      </c>
      <c r="E7" s="19" t="s">
        <v>35</v>
      </c>
      <c r="F7" s="19" t="s">
        <v>36</v>
      </c>
      <c r="G7" s="21" t="s">
        <v>57</v>
      </c>
      <c r="H7" s="22" t="s">
        <v>40</v>
      </c>
    </row>
    <row r="8" spans="1:8" s="4" customFormat="1" ht="15" thickTop="1" x14ac:dyDescent="0.3">
      <c r="A8" s="14"/>
      <c r="B8" s="30"/>
      <c r="C8" s="16"/>
      <c r="D8" s="16"/>
      <c r="E8" s="15"/>
      <c r="F8" s="15"/>
      <c r="G8" s="56"/>
      <c r="H8" s="57"/>
    </row>
    <row r="9" spans="1:8" x14ac:dyDescent="0.3">
      <c r="A9" s="3"/>
      <c r="B9" s="30"/>
      <c r="C9" s="16"/>
      <c r="D9" s="1"/>
      <c r="E9" s="1"/>
      <c r="F9" s="1"/>
      <c r="G9" s="58"/>
      <c r="H9" s="59"/>
    </row>
    <row r="10" spans="1:8" x14ac:dyDescent="0.3">
      <c r="A10" s="3"/>
      <c r="B10" s="30"/>
      <c r="C10" s="16"/>
      <c r="D10" s="1"/>
      <c r="E10" s="1"/>
      <c r="F10" s="1"/>
      <c r="G10" s="58"/>
      <c r="H10" s="59"/>
    </row>
    <row r="11" spans="1:8" x14ac:dyDescent="0.3">
      <c r="A11" s="3"/>
      <c r="B11" s="30"/>
      <c r="C11" s="16"/>
      <c r="D11" s="1"/>
      <c r="E11" s="1"/>
      <c r="F11" s="1"/>
      <c r="G11" s="58"/>
      <c r="H11" s="59"/>
    </row>
    <row r="12" spans="1:8" x14ac:dyDescent="0.3">
      <c r="A12" s="3"/>
      <c r="B12" s="30"/>
      <c r="C12" s="16"/>
      <c r="D12" s="1"/>
      <c r="E12" s="1"/>
      <c r="F12" s="1"/>
      <c r="G12" s="58"/>
      <c r="H12" s="59"/>
    </row>
    <row r="13" spans="1:8" x14ac:dyDescent="0.3">
      <c r="A13" s="3"/>
      <c r="B13" s="30"/>
      <c r="C13" s="16"/>
      <c r="D13" s="1"/>
      <c r="E13" s="1"/>
      <c r="F13" s="1"/>
      <c r="G13" s="58"/>
      <c r="H13" s="59"/>
    </row>
    <row r="14" spans="1:8" x14ac:dyDescent="0.3">
      <c r="A14" s="3"/>
      <c r="B14" s="30"/>
      <c r="C14" s="16"/>
      <c r="D14" s="1"/>
      <c r="E14" s="1"/>
      <c r="F14" s="1"/>
      <c r="G14" s="58"/>
      <c r="H14" s="59"/>
    </row>
    <row r="15" spans="1:8" ht="15" thickBot="1" x14ac:dyDescent="0.35">
      <c r="A15" s="11"/>
      <c r="B15" s="79"/>
      <c r="C15" s="42"/>
      <c r="D15" s="12"/>
      <c r="E15" s="12"/>
      <c r="F15" s="12"/>
      <c r="G15" s="60"/>
      <c r="H15" s="61"/>
    </row>
    <row r="16" spans="1:8" ht="15" thickBot="1" x14ac:dyDescent="0.35">
      <c r="A16" s="8"/>
      <c r="B16" s="8"/>
      <c r="C16" s="8"/>
      <c r="D16" s="8"/>
      <c r="E16" s="8"/>
      <c r="F16" s="8"/>
      <c r="G16" s="68">
        <f>SUM(G8:G15)</f>
        <v>0</v>
      </c>
      <c r="H16" s="78">
        <f t="shared" ref="H16" si="0">SUM(H8:H15)</f>
        <v>0</v>
      </c>
    </row>
  </sheetData>
  <mergeCells count="5">
    <mergeCell ref="A1:B1"/>
    <mergeCell ref="A5:H5"/>
    <mergeCell ref="A6:D6"/>
    <mergeCell ref="E6:F6"/>
    <mergeCell ref="G6:H6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FFAA2E4-DD4B-4D9D-BE52-FD0F6B4D4E68}">
          <x14:formula1>
            <xm:f>Munka1!$F$23:$F$26</xm:f>
          </x14:formula1>
          <xm:sqref>C8:C15</xm:sqref>
        </x14:dataValidation>
        <x14:dataValidation type="list" allowBlank="1" showInputMessage="1" showErrorMessage="1" xr:uid="{44F6B8F7-0D6D-4B8A-9A83-F50DCB8D3620}">
          <x14:formula1>
            <xm:f>Munka1!$E$23:$E$25</xm:f>
          </x14:formula1>
          <xm:sqref>B8:B15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4DB23-8421-4986-83C9-190F1B71BEB3}">
  <sheetPr codeName="Munka4">
    <pageSetUpPr fitToPage="1"/>
  </sheetPr>
  <dimension ref="A1:S38"/>
  <sheetViews>
    <sheetView zoomScale="80" zoomScaleNormal="80" workbookViewId="0">
      <selection activeCell="Y24" sqref="Y24"/>
    </sheetView>
  </sheetViews>
  <sheetFormatPr defaultRowHeight="14.4" x14ac:dyDescent="0.3"/>
  <cols>
    <col min="2" max="2" width="33.33203125" customWidth="1"/>
  </cols>
  <sheetData>
    <row r="1" spans="1:19" ht="42" customHeight="1" x14ac:dyDescent="0.3">
      <c r="B1" s="133" t="s">
        <v>58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ht="42" customHeight="1" x14ac:dyDescent="0.3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</row>
    <row r="3" spans="1:19" x14ac:dyDescent="0.3">
      <c r="B3" s="45" t="s">
        <v>59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19" x14ac:dyDescent="0.3">
      <c r="A4" s="47"/>
      <c r="B4" t="s">
        <v>60</v>
      </c>
      <c r="C4" s="125" t="s">
        <v>61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</row>
    <row r="5" spans="1:19" x14ac:dyDescent="0.3">
      <c r="A5" s="47"/>
      <c r="B5" t="s">
        <v>62</v>
      </c>
      <c r="C5" s="125" t="s">
        <v>63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</row>
    <row r="6" spans="1:19" x14ac:dyDescent="0.3">
      <c r="A6" s="47"/>
      <c r="B6" t="s">
        <v>64</v>
      </c>
      <c r="C6" s="125" t="s">
        <v>65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</row>
    <row r="7" spans="1:19" x14ac:dyDescent="0.3">
      <c r="A7" s="47"/>
      <c r="B7" t="s">
        <v>66</v>
      </c>
      <c r="C7" s="126" t="s">
        <v>67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</row>
    <row r="8" spans="1:19" x14ac:dyDescent="0.3">
      <c r="A8" s="47"/>
      <c r="B8" t="s">
        <v>68</v>
      </c>
      <c r="C8" s="126" t="s">
        <v>69</v>
      </c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</row>
    <row r="9" spans="1:19" x14ac:dyDescent="0.3">
      <c r="A9" s="47"/>
      <c r="B9" t="s">
        <v>70</v>
      </c>
      <c r="C9" s="126" t="s">
        <v>71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</row>
    <row r="10" spans="1:19" x14ac:dyDescent="0.3">
      <c r="A10" s="47"/>
      <c r="B10" s="77" t="s">
        <v>129</v>
      </c>
      <c r="C10" s="134" t="s">
        <v>131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</row>
    <row r="11" spans="1:19" x14ac:dyDescent="0.3">
      <c r="A11" s="47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</row>
    <row r="12" spans="1:19" x14ac:dyDescent="0.3">
      <c r="B12" s="45" t="s">
        <v>72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</row>
    <row r="13" spans="1:19" ht="106.2" customHeight="1" x14ac:dyDescent="0.3">
      <c r="A13" s="48"/>
      <c r="B13" s="5" t="s">
        <v>73</v>
      </c>
      <c r="C13" s="124" t="s">
        <v>74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</row>
    <row r="14" spans="1:19" ht="30.6" customHeight="1" x14ac:dyDescent="0.3">
      <c r="A14" s="48"/>
      <c r="B14" s="5" t="s">
        <v>75</v>
      </c>
      <c r="C14" s="124" t="s">
        <v>76</v>
      </c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spans="1:19" ht="112.8" customHeight="1" x14ac:dyDescent="0.3">
      <c r="A15" s="48"/>
      <c r="B15" s="5" t="s">
        <v>77</v>
      </c>
      <c r="C15" s="128" t="s">
        <v>128</v>
      </c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</row>
    <row r="16" spans="1:19" x14ac:dyDescent="0.3">
      <c r="A16" s="48"/>
      <c r="B16" t="s">
        <v>78</v>
      </c>
      <c r="C16" s="125" t="s">
        <v>79</v>
      </c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</row>
    <row r="17" spans="1:19" ht="40.950000000000003" customHeight="1" x14ac:dyDescent="0.3">
      <c r="A17" s="48"/>
      <c r="B17" s="38" t="s">
        <v>80</v>
      </c>
      <c r="C17" s="130" t="s">
        <v>81</v>
      </c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</row>
    <row r="18" spans="1:19" ht="52.2" customHeight="1" x14ac:dyDescent="0.3">
      <c r="A18" s="48"/>
      <c r="B18" s="38" t="s">
        <v>82</v>
      </c>
      <c r="C18" s="128" t="s">
        <v>83</v>
      </c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</row>
    <row r="19" spans="1:19" ht="102.6" customHeight="1" x14ac:dyDescent="0.3">
      <c r="A19" s="48"/>
      <c r="B19" s="38"/>
      <c r="C19" s="131" t="s">
        <v>132</v>
      </c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</row>
    <row r="20" spans="1:19" ht="28.95" customHeight="1" x14ac:dyDescent="0.3">
      <c r="A20" s="48"/>
      <c r="B20" s="38" t="s">
        <v>84</v>
      </c>
      <c r="C20" s="129" t="s">
        <v>85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</row>
    <row r="21" spans="1:19" ht="28.8" x14ac:dyDescent="0.3">
      <c r="A21" s="48"/>
      <c r="B21" s="43" t="s">
        <v>86</v>
      </c>
      <c r="C21" s="128" t="s">
        <v>87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</row>
    <row r="23" spans="1:19" x14ac:dyDescent="0.3">
      <c r="B23" s="45" t="s">
        <v>88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</row>
    <row r="24" spans="1:19" ht="60.6" customHeight="1" x14ac:dyDescent="0.3">
      <c r="B24" s="49" t="s">
        <v>89</v>
      </c>
      <c r="C24" s="124" t="s">
        <v>90</v>
      </c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</row>
    <row r="25" spans="1:19" x14ac:dyDescent="0.3">
      <c r="B25" s="126" t="s">
        <v>91</v>
      </c>
      <c r="C25" s="124" t="s">
        <v>92</v>
      </c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</row>
    <row r="26" spans="1:19" x14ac:dyDescent="0.3">
      <c r="B26" s="126"/>
      <c r="C26" s="125" t="s">
        <v>93</v>
      </c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</row>
    <row r="27" spans="1:19" x14ac:dyDescent="0.3">
      <c r="B27" s="126"/>
      <c r="C27" s="124" t="s">
        <v>94</v>
      </c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</row>
    <row r="28" spans="1:19" x14ac:dyDescent="0.3">
      <c r="B28" s="126"/>
      <c r="C28" s="124" t="s">
        <v>95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</row>
    <row r="29" spans="1:19" x14ac:dyDescent="0.3">
      <c r="B29" s="126"/>
      <c r="C29" s="125" t="s">
        <v>96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</row>
    <row r="30" spans="1:19" x14ac:dyDescent="0.3">
      <c r="B30" s="5"/>
    </row>
    <row r="31" spans="1:19" x14ac:dyDescent="0.3">
      <c r="B31" s="126" t="s">
        <v>97</v>
      </c>
      <c r="C31" s="125" t="s">
        <v>98</v>
      </c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</row>
    <row r="32" spans="1:19" x14ac:dyDescent="0.3">
      <c r="B32" s="126"/>
      <c r="C32" s="125" t="s">
        <v>99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</row>
    <row r="33" spans="2:19" ht="28.95" customHeight="1" x14ac:dyDescent="0.3">
      <c r="B33" s="126"/>
      <c r="C33" s="124" t="s">
        <v>134</v>
      </c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</row>
    <row r="34" spans="2:19" x14ac:dyDescent="0.3">
      <c r="B34" s="126"/>
      <c r="C34" s="124" t="s">
        <v>100</v>
      </c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</row>
    <row r="35" spans="2:19" ht="31.2" customHeight="1" x14ac:dyDescent="0.3">
      <c r="B35" s="126"/>
      <c r="C35" s="124" t="s">
        <v>101</v>
      </c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</row>
    <row r="36" spans="2:19" x14ac:dyDescent="0.3">
      <c r="B36" s="75"/>
      <c r="C36" s="127" t="s">
        <v>135</v>
      </c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</row>
    <row r="37" spans="2:19" ht="12.6" customHeight="1" x14ac:dyDescent="0.3">
      <c r="B37" s="75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</row>
    <row r="38" spans="2:19" x14ac:dyDescent="0.3">
      <c r="B38" s="5" t="s">
        <v>77</v>
      </c>
      <c r="C38" s="125" t="s">
        <v>102</v>
      </c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</row>
  </sheetData>
  <mergeCells count="35">
    <mergeCell ref="B1:S1"/>
    <mergeCell ref="C4:S4"/>
    <mergeCell ref="C5:S5"/>
    <mergeCell ref="C15:S15"/>
    <mergeCell ref="C7:S7"/>
    <mergeCell ref="C13:S13"/>
    <mergeCell ref="C14:S14"/>
    <mergeCell ref="C6:S6"/>
    <mergeCell ref="C8:S8"/>
    <mergeCell ref="C9:S9"/>
    <mergeCell ref="C12:S12"/>
    <mergeCell ref="C3:S3"/>
    <mergeCell ref="C10:S10"/>
    <mergeCell ref="C23:S23"/>
    <mergeCell ref="C29:S29"/>
    <mergeCell ref="C24:S24"/>
    <mergeCell ref="C25:S25"/>
    <mergeCell ref="C27:S27"/>
    <mergeCell ref="C26:S26"/>
    <mergeCell ref="C28:S28"/>
    <mergeCell ref="C21:S21"/>
    <mergeCell ref="C20:S20"/>
    <mergeCell ref="C16:S16"/>
    <mergeCell ref="C18:S18"/>
    <mergeCell ref="C17:S17"/>
    <mergeCell ref="C19:S19"/>
    <mergeCell ref="C35:S35"/>
    <mergeCell ref="C38:S38"/>
    <mergeCell ref="B25:B29"/>
    <mergeCell ref="B31:B35"/>
    <mergeCell ref="C34:S34"/>
    <mergeCell ref="C31:S31"/>
    <mergeCell ref="C32:S32"/>
    <mergeCell ref="C33:S33"/>
    <mergeCell ref="C36:S36"/>
  </mergeCells>
  <phoneticPr fontId="19" type="noConversion"/>
  <pageMargins left="0.31496062992125984" right="0.31496062992125984" top="0.35433070866141736" bottom="0.35433070866141736" header="0.31496062992125984" footer="0.31496062992125984"/>
  <pageSetup paperSize="9" scale="5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14980-734B-461B-BF6F-72F3A5119491}">
  <sheetPr codeName="Munka5"/>
  <dimension ref="D2:H26"/>
  <sheetViews>
    <sheetView topLeftCell="B1" workbookViewId="0">
      <selection activeCell="E26" sqref="E26"/>
    </sheetView>
  </sheetViews>
  <sheetFormatPr defaultRowHeight="14.4" x14ac:dyDescent="0.3"/>
  <cols>
    <col min="5" max="5" width="32.6640625" customWidth="1"/>
    <col min="6" max="6" width="28.44140625" customWidth="1"/>
    <col min="7" max="7" width="15.33203125" customWidth="1"/>
    <col min="8" max="8" width="21.44140625" customWidth="1"/>
  </cols>
  <sheetData>
    <row r="2" spans="4:8" ht="28.8" x14ac:dyDescent="0.3">
      <c r="D2" t="s">
        <v>103</v>
      </c>
      <c r="E2" s="30" t="s">
        <v>104</v>
      </c>
      <c r="F2" s="16" t="s">
        <v>105</v>
      </c>
      <c r="G2" t="s">
        <v>106</v>
      </c>
      <c r="H2" s="16" t="s">
        <v>107</v>
      </c>
    </row>
    <row r="3" spans="4:8" x14ac:dyDescent="0.3">
      <c r="H3" t="s">
        <v>49</v>
      </c>
    </row>
    <row r="4" spans="4:8" x14ac:dyDescent="0.3">
      <c r="E4" t="s">
        <v>108</v>
      </c>
      <c r="F4" t="s">
        <v>109</v>
      </c>
      <c r="G4" t="s">
        <v>110</v>
      </c>
      <c r="H4" t="s">
        <v>111</v>
      </c>
    </row>
    <row r="5" spans="4:8" x14ac:dyDescent="0.3">
      <c r="E5" t="s">
        <v>112</v>
      </c>
      <c r="F5" t="s">
        <v>113</v>
      </c>
      <c r="G5" t="s">
        <v>114</v>
      </c>
      <c r="H5" t="s">
        <v>115</v>
      </c>
    </row>
    <row r="6" spans="4:8" x14ac:dyDescent="0.3">
      <c r="F6" t="s">
        <v>115</v>
      </c>
    </row>
    <row r="8" spans="4:8" ht="28.8" x14ac:dyDescent="0.3">
      <c r="D8" t="s">
        <v>116</v>
      </c>
      <c r="E8" s="30" t="s">
        <v>104</v>
      </c>
      <c r="F8" s="16" t="s">
        <v>105</v>
      </c>
      <c r="G8" s="15" t="s">
        <v>106</v>
      </c>
      <c r="H8" s="16" t="s">
        <v>117</v>
      </c>
    </row>
    <row r="10" spans="4:8" x14ac:dyDescent="0.3">
      <c r="E10" t="s">
        <v>118</v>
      </c>
      <c r="F10" t="s">
        <v>109</v>
      </c>
      <c r="G10" t="s">
        <v>110</v>
      </c>
      <c r="H10" t="s">
        <v>49</v>
      </c>
    </row>
    <row r="11" spans="4:8" x14ac:dyDescent="0.3">
      <c r="E11" t="s">
        <v>119</v>
      </c>
      <c r="F11" t="s">
        <v>113</v>
      </c>
      <c r="G11" t="s">
        <v>114</v>
      </c>
      <c r="H11" t="s">
        <v>111</v>
      </c>
    </row>
    <row r="12" spans="4:8" x14ac:dyDescent="0.3">
      <c r="F12" t="s">
        <v>115</v>
      </c>
      <c r="H12" t="s">
        <v>115</v>
      </c>
    </row>
    <row r="14" spans="4:8" ht="28.8" x14ac:dyDescent="0.3">
      <c r="D14" t="s">
        <v>120</v>
      </c>
      <c r="E14" s="30" t="s">
        <v>104</v>
      </c>
      <c r="F14" s="16" t="s">
        <v>105</v>
      </c>
      <c r="G14" s="15" t="s">
        <v>106</v>
      </c>
    </row>
    <row r="16" spans="4:8" x14ac:dyDescent="0.3">
      <c r="E16" t="s">
        <v>118</v>
      </c>
      <c r="F16" t="s">
        <v>109</v>
      </c>
      <c r="G16" t="s">
        <v>110</v>
      </c>
    </row>
    <row r="17" spans="4:7" x14ac:dyDescent="0.3">
      <c r="E17" t="s">
        <v>119</v>
      </c>
      <c r="F17" t="s">
        <v>113</v>
      </c>
      <c r="G17" t="s">
        <v>114</v>
      </c>
    </row>
    <row r="18" spans="4:7" x14ac:dyDescent="0.3">
      <c r="F18" t="s">
        <v>115</v>
      </c>
    </row>
    <row r="20" spans="4:7" x14ac:dyDescent="0.3">
      <c r="D20" t="s">
        <v>121</v>
      </c>
    </row>
    <row r="21" spans="4:7" ht="28.8" x14ac:dyDescent="0.3">
      <c r="E21" s="30" t="s">
        <v>104</v>
      </c>
      <c r="F21" s="16" t="s">
        <v>105</v>
      </c>
    </row>
    <row r="23" spans="4:7" x14ac:dyDescent="0.3">
      <c r="E23" t="s">
        <v>118</v>
      </c>
      <c r="F23" t="s">
        <v>109</v>
      </c>
    </row>
    <row r="24" spans="4:7" x14ac:dyDescent="0.3">
      <c r="E24" t="s">
        <v>119</v>
      </c>
      <c r="F24" t="s">
        <v>113</v>
      </c>
    </row>
    <row r="25" spans="4:7" x14ac:dyDescent="0.3">
      <c r="E25" t="s">
        <v>115</v>
      </c>
      <c r="F25" t="s">
        <v>115</v>
      </c>
    </row>
    <row r="26" spans="4:7" x14ac:dyDescent="0.3">
      <c r="F26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95BBC-4C21-4A32-BC25-2E11FD4831F8}">
  <sheetPr codeName="Munka6"/>
  <dimension ref="C5:E8"/>
  <sheetViews>
    <sheetView workbookViewId="0">
      <selection activeCell="C23" sqref="C23"/>
    </sheetView>
  </sheetViews>
  <sheetFormatPr defaultRowHeight="14.4" x14ac:dyDescent="0.3"/>
  <cols>
    <col min="3" max="3" width="20.6640625" customWidth="1"/>
    <col min="4" max="4" width="14.88671875" customWidth="1"/>
    <col min="5" max="5" width="18" customWidth="1"/>
  </cols>
  <sheetData>
    <row r="5" spans="3:5" x14ac:dyDescent="0.3">
      <c r="C5" t="s">
        <v>122</v>
      </c>
      <c r="D5" t="s">
        <v>123</v>
      </c>
      <c r="E5" t="s">
        <v>124</v>
      </c>
    </row>
    <row r="6" spans="3:5" x14ac:dyDescent="0.3">
      <c r="C6" t="s">
        <v>125</v>
      </c>
      <c r="D6" t="s">
        <v>111</v>
      </c>
      <c r="E6" t="s">
        <v>112</v>
      </c>
    </row>
    <row r="7" spans="3:5" x14ac:dyDescent="0.3">
      <c r="C7" t="s">
        <v>126</v>
      </c>
    </row>
    <row r="8" spans="3:5" x14ac:dyDescent="0.3">
      <c r="C8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ELSZÁMOLÁSI ÖSSZESÍTŐ</vt:lpstr>
      <vt:lpstr>Fejlesztés</vt:lpstr>
      <vt:lpstr>Tervszerű karbantartás</vt:lpstr>
      <vt:lpstr>Kitöltési útm_fogalommegh</vt:lpstr>
      <vt:lpstr>Munka1</vt:lpstr>
      <vt:lpstr>legördülő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Bévárdi Ildikó</dc:creator>
  <cp:keywords/>
  <dc:description/>
  <cp:lastModifiedBy>Bévárdi Ildikó</cp:lastModifiedBy>
  <cp:revision/>
  <dcterms:created xsi:type="dcterms:W3CDTF">2024-09-25T06:18:23Z</dcterms:created>
  <dcterms:modified xsi:type="dcterms:W3CDTF">2025-03-19T08:34:17Z</dcterms:modified>
  <cp:category/>
  <cp:contentStatus/>
</cp:coreProperties>
</file>